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ederica.benni\Dropbox\4 - Report attivita rendicontate\DB e elaborazioni\Appendice\"/>
    </mc:Choice>
  </mc:AlternateContent>
  <xr:revisionPtr revIDLastSave="0" documentId="13_ncr:1_{34728712-B2D8-4B82-83F4-54B1A002B7DD}" xr6:coauthVersionLast="47" xr6:coauthVersionMax="47" xr10:uidLastSave="{00000000-0000-0000-0000-000000000000}"/>
  <bookViews>
    <workbookView xWindow="-120" yWindow="-120" windowWidth="25440" windowHeight="15390" activeTab="6" xr2:uid="{00000000-000D-0000-FFFF-FFFF00000000}"/>
  </bookViews>
  <sheets>
    <sheet name="Indice" sheetId="9" r:id="rId1"/>
    <sheet name="Sez_1" sheetId="10" r:id="rId2"/>
    <sheet name="Sez_2" sheetId="11" r:id="rId3"/>
    <sheet name="Sez_3" sheetId="12" r:id="rId4"/>
    <sheet name="Sez_4.1" sheetId="4" r:id="rId5"/>
    <sheet name="Sez_4.2" sheetId="13" r:id="rId6"/>
    <sheet name="Sez_5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2" i="13" l="1"/>
  <c r="C383" i="13"/>
  <c r="C24" i="13"/>
  <c r="D24" i="13"/>
  <c r="E24" i="13"/>
  <c r="F24" i="13"/>
  <c r="G24" i="13"/>
  <c r="H24" i="13"/>
  <c r="I24" i="13"/>
  <c r="J24" i="13"/>
  <c r="K24" i="13"/>
  <c r="L24" i="13"/>
  <c r="M24" i="13"/>
  <c r="C25" i="13"/>
  <c r="D25" i="13"/>
  <c r="E25" i="13"/>
  <c r="F25" i="13"/>
  <c r="G25" i="13"/>
  <c r="H25" i="13"/>
  <c r="I25" i="13"/>
  <c r="J25" i="13"/>
  <c r="K25" i="13"/>
  <c r="L25" i="13"/>
  <c r="M25" i="13"/>
  <c r="C26" i="13"/>
  <c r="D26" i="13"/>
  <c r="E26" i="13"/>
  <c r="F26" i="13"/>
  <c r="G26" i="13"/>
  <c r="H26" i="13"/>
  <c r="I26" i="13"/>
  <c r="J26" i="13"/>
  <c r="K26" i="13"/>
  <c r="L26" i="13"/>
  <c r="M26" i="13"/>
  <c r="C27" i="13"/>
  <c r="D27" i="13"/>
  <c r="E27" i="13"/>
  <c r="F27" i="13"/>
  <c r="G27" i="13"/>
  <c r="H27" i="13"/>
  <c r="I27" i="13"/>
  <c r="J27" i="13"/>
  <c r="K27" i="13"/>
  <c r="L27" i="13"/>
  <c r="M27" i="13"/>
  <c r="C28" i="13"/>
  <c r="D28" i="13"/>
  <c r="E28" i="13"/>
  <c r="F28" i="13"/>
  <c r="G28" i="13"/>
  <c r="H28" i="13"/>
  <c r="I28" i="13"/>
  <c r="J28" i="13"/>
  <c r="K28" i="13"/>
  <c r="L28" i="13"/>
  <c r="M28" i="13"/>
  <c r="C29" i="13"/>
  <c r="D29" i="13"/>
  <c r="E29" i="13"/>
  <c r="F29" i="13"/>
  <c r="G29" i="13"/>
  <c r="H29" i="13"/>
  <c r="I29" i="13"/>
  <c r="J29" i="13"/>
  <c r="K29" i="13"/>
  <c r="L29" i="13"/>
  <c r="M29" i="13"/>
  <c r="C30" i="13"/>
  <c r="D30" i="13"/>
  <c r="E30" i="13"/>
  <c r="F30" i="13"/>
  <c r="G30" i="13"/>
  <c r="H30" i="13"/>
  <c r="I30" i="13"/>
  <c r="J30" i="13"/>
  <c r="K30" i="13"/>
  <c r="L30" i="13"/>
  <c r="M30" i="13"/>
  <c r="C31" i="13"/>
  <c r="D31" i="13"/>
  <c r="E31" i="13"/>
  <c r="F31" i="13"/>
  <c r="G31" i="13"/>
  <c r="H31" i="13"/>
  <c r="I31" i="13"/>
  <c r="J31" i="13"/>
  <c r="K31" i="13"/>
  <c r="L31" i="13"/>
  <c r="M31" i="13"/>
  <c r="C32" i="13"/>
  <c r="D32" i="13"/>
  <c r="E32" i="13"/>
  <c r="F32" i="13"/>
  <c r="G32" i="13"/>
  <c r="H32" i="13"/>
  <c r="I32" i="13"/>
  <c r="J32" i="13"/>
  <c r="K32" i="13"/>
  <c r="L32" i="13"/>
  <c r="M32" i="13"/>
  <c r="C33" i="13"/>
  <c r="D33" i="13"/>
  <c r="E33" i="13"/>
  <c r="F33" i="13"/>
  <c r="G33" i="13"/>
  <c r="H33" i="13"/>
  <c r="I33" i="13"/>
  <c r="J33" i="13"/>
  <c r="K33" i="13"/>
  <c r="L33" i="13"/>
  <c r="M33" i="13"/>
  <c r="C34" i="13"/>
  <c r="D34" i="13"/>
  <c r="E34" i="13"/>
  <c r="F34" i="13"/>
  <c r="G34" i="13"/>
  <c r="H34" i="13"/>
  <c r="I34" i="13"/>
  <c r="J34" i="13"/>
  <c r="K34" i="13"/>
  <c r="L34" i="13"/>
  <c r="M34" i="13"/>
  <c r="C35" i="13"/>
  <c r="D35" i="13"/>
  <c r="E35" i="13"/>
  <c r="F35" i="13"/>
  <c r="G35" i="13"/>
  <c r="H35" i="13"/>
  <c r="I35" i="13"/>
  <c r="J35" i="13"/>
  <c r="K35" i="13"/>
  <c r="L35" i="13"/>
  <c r="M35" i="13"/>
  <c r="C42" i="13"/>
  <c r="D42" i="13"/>
  <c r="E42" i="13"/>
  <c r="F42" i="13"/>
  <c r="G42" i="13"/>
  <c r="H42" i="13"/>
  <c r="I42" i="13"/>
  <c r="J42" i="13"/>
  <c r="K42" i="13"/>
  <c r="L42" i="13"/>
  <c r="M42" i="13"/>
  <c r="C43" i="13"/>
  <c r="D43" i="13"/>
  <c r="E43" i="13"/>
  <c r="F43" i="13"/>
  <c r="G43" i="13"/>
  <c r="H43" i="13"/>
  <c r="I43" i="13"/>
  <c r="J43" i="13"/>
  <c r="K43" i="13"/>
  <c r="L43" i="13"/>
  <c r="M43" i="13"/>
  <c r="C44" i="13"/>
  <c r="D44" i="13"/>
  <c r="E44" i="13"/>
  <c r="F44" i="13"/>
  <c r="G44" i="13"/>
  <c r="H44" i="13"/>
  <c r="I44" i="13"/>
  <c r="J44" i="13"/>
  <c r="K44" i="13"/>
  <c r="L44" i="13"/>
  <c r="M44" i="13"/>
  <c r="C45" i="13"/>
  <c r="D45" i="13"/>
  <c r="E45" i="13"/>
  <c r="F45" i="13"/>
  <c r="G45" i="13"/>
  <c r="H45" i="13"/>
  <c r="I45" i="13"/>
  <c r="J45" i="13"/>
  <c r="K45" i="13"/>
  <c r="L45" i="13"/>
  <c r="M45" i="13"/>
  <c r="C46" i="13"/>
  <c r="D46" i="13"/>
  <c r="E46" i="13"/>
  <c r="F46" i="13"/>
  <c r="G46" i="13"/>
  <c r="H46" i="13"/>
  <c r="I46" i="13"/>
  <c r="J46" i="13"/>
  <c r="K46" i="13"/>
  <c r="L46" i="13"/>
  <c r="M46" i="13"/>
  <c r="C47" i="13"/>
  <c r="D47" i="13"/>
  <c r="E47" i="13"/>
  <c r="F47" i="13"/>
  <c r="G47" i="13"/>
  <c r="H47" i="13"/>
  <c r="I47" i="13"/>
  <c r="J47" i="13"/>
  <c r="K47" i="13"/>
  <c r="L47" i="13"/>
  <c r="M47" i="13"/>
  <c r="C48" i="13"/>
  <c r="D48" i="13"/>
  <c r="E48" i="13"/>
  <c r="F48" i="13"/>
  <c r="G48" i="13"/>
  <c r="H48" i="13"/>
  <c r="I48" i="13"/>
  <c r="J48" i="13"/>
  <c r="K48" i="13"/>
  <c r="L48" i="13"/>
  <c r="M48" i="13"/>
  <c r="C49" i="13"/>
  <c r="D49" i="13"/>
  <c r="E49" i="13"/>
  <c r="F49" i="13"/>
  <c r="G49" i="13"/>
  <c r="H49" i="13"/>
  <c r="I49" i="13"/>
  <c r="J49" i="13"/>
  <c r="K49" i="13"/>
  <c r="L49" i="13"/>
  <c r="M49" i="13"/>
  <c r="C50" i="13"/>
  <c r="D50" i="13"/>
  <c r="E50" i="13"/>
  <c r="F50" i="13"/>
  <c r="G50" i="13"/>
  <c r="H50" i="13"/>
  <c r="I50" i="13"/>
  <c r="J50" i="13"/>
  <c r="K50" i="13"/>
  <c r="L50" i="13"/>
  <c r="M50" i="13"/>
  <c r="C51" i="13"/>
  <c r="D51" i="13"/>
  <c r="E51" i="13"/>
  <c r="F51" i="13"/>
  <c r="G51" i="13"/>
  <c r="H51" i="13"/>
  <c r="I51" i="13"/>
  <c r="J51" i="13"/>
  <c r="K51" i="13"/>
  <c r="L51" i="13"/>
  <c r="M51" i="13"/>
  <c r="C52" i="13"/>
  <c r="D52" i="13"/>
  <c r="E52" i="13"/>
  <c r="F52" i="13"/>
  <c r="G52" i="13"/>
  <c r="H52" i="13"/>
  <c r="I52" i="13"/>
  <c r="J52" i="13"/>
  <c r="K52" i="13"/>
  <c r="L52" i="13"/>
  <c r="M52" i="13"/>
  <c r="C53" i="13"/>
  <c r="D53" i="13"/>
  <c r="E53" i="13"/>
  <c r="F53" i="13"/>
  <c r="G53" i="13"/>
  <c r="H53" i="13"/>
  <c r="I53" i="13"/>
  <c r="J53" i="13"/>
  <c r="K53" i="13"/>
  <c r="L53" i="13"/>
  <c r="M53" i="13"/>
  <c r="C69" i="13"/>
  <c r="D69" i="13"/>
  <c r="E69" i="13"/>
  <c r="F69" i="13"/>
  <c r="G69" i="13"/>
  <c r="H69" i="13"/>
  <c r="I69" i="13"/>
  <c r="J69" i="13"/>
  <c r="K69" i="13"/>
  <c r="L69" i="13"/>
  <c r="M69" i="13"/>
  <c r="C70" i="13"/>
  <c r="D70" i="13"/>
  <c r="E70" i="13"/>
  <c r="F70" i="13"/>
  <c r="G70" i="13"/>
  <c r="H70" i="13"/>
  <c r="I70" i="13"/>
  <c r="J70" i="13"/>
  <c r="K70" i="13"/>
  <c r="L70" i="13"/>
  <c r="M70" i="13"/>
  <c r="C71" i="13"/>
  <c r="D71" i="13"/>
  <c r="E71" i="13"/>
  <c r="F71" i="13"/>
  <c r="G71" i="13"/>
  <c r="H71" i="13"/>
  <c r="I71" i="13"/>
  <c r="J71" i="13"/>
  <c r="K71" i="13"/>
  <c r="L71" i="13"/>
  <c r="M71" i="13"/>
  <c r="C78" i="13"/>
  <c r="D78" i="13"/>
  <c r="E78" i="13"/>
  <c r="F78" i="13"/>
  <c r="G78" i="13"/>
  <c r="H78" i="13"/>
  <c r="I78" i="13"/>
  <c r="J78" i="13"/>
  <c r="K78" i="13"/>
  <c r="L78" i="13"/>
  <c r="M78" i="13"/>
  <c r="C79" i="13"/>
  <c r="D79" i="13"/>
  <c r="E79" i="13"/>
  <c r="F79" i="13"/>
  <c r="G79" i="13"/>
  <c r="H79" i="13"/>
  <c r="I79" i="13"/>
  <c r="J79" i="13"/>
  <c r="K79" i="13"/>
  <c r="L79" i="13"/>
  <c r="M79" i="13"/>
  <c r="C80" i="13"/>
  <c r="D80" i="13"/>
  <c r="E80" i="13"/>
  <c r="F80" i="13"/>
  <c r="G80" i="13"/>
  <c r="H80" i="13"/>
  <c r="I80" i="13"/>
  <c r="J80" i="13"/>
  <c r="K80" i="13"/>
  <c r="L80" i="13"/>
  <c r="M80" i="13"/>
  <c r="C105" i="13"/>
  <c r="D105" i="13"/>
  <c r="E105" i="13"/>
  <c r="F105" i="13"/>
  <c r="G105" i="13"/>
  <c r="H105" i="13"/>
  <c r="I105" i="13"/>
  <c r="J105" i="13"/>
  <c r="K105" i="13"/>
  <c r="L105" i="13"/>
  <c r="M105" i="13"/>
  <c r="C106" i="13"/>
  <c r="D106" i="13"/>
  <c r="E106" i="13"/>
  <c r="F106" i="13"/>
  <c r="G106" i="13"/>
  <c r="H106" i="13"/>
  <c r="I106" i="13"/>
  <c r="J106" i="13"/>
  <c r="K106" i="13"/>
  <c r="L106" i="13"/>
  <c r="M106" i="13"/>
  <c r="C107" i="13"/>
  <c r="D107" i="13"/>
  <c r="E107" i="13"/>
  <c r="F107" i="13"/>
  <c r="G107" i="13"/>
  <c r="H107" i="13"/>
  <c r="I107" i="13"/>
  <c r="J107" i="13"/>
  <c r="K107" i="13"/>
  <c r="L107" i="13"/>
  <c r="M107" i="13"/>
  <c r="C108" i="13"/>
  <c r="D108" i="13"/>
  <c r="E108" i="13"/>
  <c r="F108" i="13"/>
  <c r="G108" i="13"/>
  <c r="H108" i="13"/>
  <c r="I108" i="13"/>
  <c r="J108" i="13"/>
  <c r="K108" i="13"/>
  <c r="L108" i="13"/>
  <c r="M108" i="13"/>
  <c r="C109" i="13"/>
  <c r="D109" i="13"/>
  <c r="E109" i="13"/>
  <c r="F109" i="13"/>
  <c r="G109" i="13"/>
  <c r="H109" i="13"/>
  <c r="I109" i="13"/>
  <c r="J109" i="13"/>
  <c r="K109" i="13"/>
  <c r="L109" i="13"/>
  <c r="M109" i="13"/>
  <c r="C110" i="13"/>
  <c r="D110" i="13"/>
  <c r="E110" i="13"/>
  <c r="F110" i="13"/>
  <c r="G110" i="13"/>
  <c r="H110" i="13"/>
  <c r="I110" i="13"/>
  <c r="J110" i="13"/>
  <c r="K110" i="13"/>
  <c r="L110" i="13"/>
  <c r="M110" i="13"/>
  <c r="C111" i="13"/>
  <c r="D111" i="13"/>
  <c r="E111" i="13"/>
  <c r="F111" i="13"/>
  <c r="G111" i="13"/>
  <c r="H111" i="13"/>
  <c r="I111" i="13"/>
  <c r="J111" i="13"/>
  <c r="K111" i="13"/>
  <c r="L111" i="13"/>
  <c r="M111" i="13"/>
  <c r="C112" i="13"/>
  <c r="D112" i="13"/>
  <c r="E112" i="13"/>
  <c r="F112" i="13"/>
  <c r="G112" i="13"/>
  <c r="H112" i="13"/>
  <c r="I112" i="13"/>
  <c r="J112" i="13"/>
  <c r="K112" i="13"/>
  <c r="L112" i="13"/>
  <c r="M112" i="13"/>
  <c r="C113" i="13"/>
  <c r="D113" i="13"/>
  <c r="E113" i="13"/>
  <c r="F113" i="13"/>
  <c r="G113" i="13"/>
  <c r="H113" i="13"/>
  <c r="I113" i="13"/>
  <c r="J113" i="13"/>
  <c r="K113" i="13"/>
  <c r="L113" i="13"/>
  <c r="M113" i="13"/>
  <c r="C114" i="13"/>
  <c r="D114" i="13"/>
  <c r="E114" i="13"/>
  <c r="F114" i="13"/>
  <c r="G114" i="13"/>
  <c r="H114" i="13"/>
  <c r="I114" i="13"/>
  <c r="J114" i="13"/>
  <c r="K114" i="13"/>
  <c r="L114" i="13"/>
  <c r="M114" i="13"/>
  <c r="C115" i="13"/>
  <c r="D115" i="13"/>
  <c r="E115" i="13"/>
  <c r="F115" i="13"/>
  <c r="G115" i="13"/>
  <c r="H115" i="13"/>
  <c r="I115" i="13"/>
  <c r="J115" i="13"/>
  <c r="K115" i="13"/>
  <c r="L115" i="13"/>
  <c r="M115" i="13"/>
  <c r="C116" i="13"/>
  <c r="D116" i="13"/>
  <c r="E116" i="13"/>
  <c r="F116" i="13"/>
  <c r="G116" i="13"/>
  <c r="H116" i="13"/>
  <c r="I116" i="13"/>
  <c r="J116" i="13"/>
  <c r="K116" i="13"/>
  <c r="L116" i="13"/>
  <c r="M116" i="13"/>
  <c r="C123" i="13"/>
  <c r="D123" i="13"/>
  <c r="E123" i="13"/>
  <c r="F123" i="13"/>
  <c r="G123" i="13"/>
  <c r="H123" i="13"/>
  <c r="I123" i="13"/>
  <c r="J123" i="13"/>
  <c r="K123" i="13"/>
  <c r="L123" i="13"/>
  <c r="M123" i="13"/>
  <c r="C124" i="13"/>
  <c r="D124" i="13"/>
  <c r="E124" i="13"/>
  <c r="F124" i="13"/>
  <c r="G124" i="13"/>
  <c r="H124" i="13"/>
  <c r="I124" i="13"/>
  <c r="J124" i="13"/>
  <c r="K124" i="13"/>
  <c r="L124" i="13"/>
  <c r="M124" i="13"/>
  <c r="C125" i="13"/>
  <c r="D125" i="13"/>
  <c r="E125" i="13"/>
  <c r="F125" i="13"/>
  <c r="G125" i="13"/>
  <c r="H125" i="13"/>
  <c r="I125" i="13"/>
  <c r="J125" i="13"/>
  <c r="K125" i="13"/>
  <c r="L125" i="13"/>
  <c r="M125" i="13"/>
  <c r="C126" i="13"/>
  <c r="D126" i="13"/>
  <c r="E126" i="13"/>
  <c r="F126" i="13"/>
  <c r="G126" i="13"/>
  <c r="H126" i="13"/>
  <c r="I126" i="13"/>
  <c r="J126" i="13"/>
  <c r="K126" i="13"/>
  <c r="L126" i="13"/>
  <c r="M126" i="13"/>
  <c r="C127" i="13"/>
  <c r="D127" i="13"/>
  <c r="E127" i="13"/>
  <c r="F127" i="13"/>
  <c r="G127" i="13"/>
  <c r="H127" i="13"/>
  <c r="I127" i="13"/>
  <c r="J127" i="13"/>
  <c r="K127" i="13"/>
  <c r="L127" i="13"/>
  <c r="M127" i="13"/>
  <c r="C128" i="13"/>
  <c r="D128" i="13"/>
  <c r="E128" i="13"/>
  <c r="F128" i="13"/>
  <c r="G128" i="13"/>
  <c r="H128" i="13"/>
  <c r="I128" i="13"/>
  <c r="J128" i="13"/>
  <c r="K128" i="13"/>
  <c r="L128" i="13"/>
  <c r="M128" i="13"/>
  <c r="C129" i="13"/>
  <c r="D129" i="13"/>
  <c r="E129" i="13"/>
  <c r="F129" i="13"/>
  <c r="G129" i="13"/>
  <c r="H129" i="13"/>
  <c r="I129" i="13"/>
  <c r="J129" i="13"/>
  <c r="K129" i="13"/>
  <c r="L129" i="13"/>
  <c r="M129" i="13"/>
  <c r="C130" i="13"/>
  <c r="D130" i="13"/>
  <c r="E130" i="13"/>
  <c r="F130" i="13"/>
  <c r="G130" i="13"/>
  <c r="H130" i="13"/>
  <c r="I130" i="13"/>
  <c r="J130" i="13"/>
  <c r="K130" i="13"/>
  <c r="L130" i="13"/>
  <c r="M130" i="13"/>
  <c r="C131" i="13"/>
  <c r="D131" i="13"/>
  <c r="E131" i="13"/>
  <c r="F131" i="13"/>
  <c r="G131" i="13"/>
  <c r="H131" i="13"/>
  <c r="I131" i="13"/>
  <c r="J131" i="13"/>
  <c r="K131" i="13"/>
  <c r="L131" i="13"/>
  <c r="M131" i="13"/>
  <c r="C132" i="13"/>
  <c r="D132" i="13"/>
  <c r="E132" i="13"/>
  <c r="F132" i="13"/>
  <c r="G132" i="13"/>
  <c r="H132" i="13"/>
  <c r="I132" i="13"/>
  <c r="J132" i="13"/>
  <c r="K132" i="13"/>
  <c r="L132" i="13"/>
  <c r="M132" i="13"/>
  <c r="C133" i="13"/>
  <c r="D133" i="13"/>
  <c r="E133" i="13"/>
  <c r="F133" i="13"/>
  <c r="G133" i="13"/>
  <c r="H133" i="13"/>
  <c r="I133" i="13"/>
  <c r="J133" i="13"/>
  <c r="K133" i="13"/>
  <c r="L133" i="13"/>
  <c r="M133" i="13"/>
  <c r="C134" i="13"/>
  <c r="D134" i="13"/>
  <c r="E134" i="13"/>
  <c r="F134" i="13"/>
  <c r="G134" i="13"/>
  <c r="H134" i="13"/>
  <c r="I134" i="13"/>
  <c r="J134" i="13"/>
  <c r="K134" i="13"/>
  <c r="L134" i="13"/>
  <c r="M134" i="13"/>
  <c r="C159" i="13"/>
  <c r="D159" i="13"/>
  <c r="E159" i="13"/>
  <c r="F159" i="13"/>
  <c r="G159" i="13"/>
  <c r="H159" i="13"/>
  <c r="I159" i="13"/>
  <c r="J159" i="13"/>
  <c r="K159" i="13"/>
  <c r="L159" i="13"/>
  <c r="M159" i="13"/>
  <c r="C160" i="13"/>
  <c r="D160" i="13"/>
  <c r="E160" i="13"/>
  <c r="F160" i="13"/>
  <c r="G160" i="13"/>
  <c r="H160" i="13"/>
  <c r="I160" i="13"/>
  <c r="J160" i="13"/>
  <c r="K160" i="13"/>
  <c r="L160" i="13"/>
  <c r="M160" i="13"/>
  <c r="C161" i="13"/>
  <c r="D161" i="13"/>
  <c r="E161" i="13"/>
  <c r="F161" i="13"/>
  <c r="G161" i="13"/>
  <c r="H161" i="13"/>
  <c r="I161" i="13"/>
  <c r="J161" i="13"/>
  <c r="K161" i="13"/>
  <c r="L161" i="13"/>
  <c r="M161" i="13"/>
  <c r="C162" i="13"/>
  <c r="D162" i="13"/>
  <c r="E162" i="13"/>
  <c r="F162" i="13"/>
  <c r="G162" i="13"/>
  <c r="H162" i="13"/>
  <c r="I162" i="13"/>
  <c r="J162" i="13"/>
  <c r="K162" i="13"/>
  <c r="L162" i="13"/>
  <c r="M162" i="13"/>
  <c r="C163" i="13"/>
  <c r="D163" i="13"/>
  <c r="E163" i="13"/>
  <c r="F163" i="13"/>
  <c r="G163" i="13"/>
  <c r="H163" i="13"/>
  <c r="I163" i="13"/>
  <c r="J163" i="13"/>
  <c r="K163" i="13"/>
  <c r="L163" i="13"/>
  <c r="M163" i="13"/>
  <c r="C164" i="13"/>
  <c r="D164" i="13"/>
  <c r="E164" i="13"/>
  <c r="F164" i="13"/>
  <c r="G164" i="13"/>
  <c r="H164" i="13"/>
  <c r="I164" i="13"/>
  <c r="J164" i="13"/>
  <c r="K164" i="13"/>
  <c r="L164" i="13"/>
  <c r="M164" i="13"/>
  <c r="C165" i="13"/>
  <c r="D165" i="13"/>
  <c r="E165" i="13"/>
  <c r="F165" i="13"/>
  <c r="G165" i="13"/>
  <c r="H165" i="13"/>
  <c r="I165" i="13"/>
  <c r="J165" i="13"/>
  <c r="K165" i="13"/>
  <c r="L165" i="13"/>
  <c r="M165" i="13"/>
  <c r="C166" i="13"/>
  <c r="D166" i="13"/>
  <c r="E166" i="13"/>
  <c r="F166" i="13"/>
  <c r="G166" i="13"/>
  <c r="H166" i="13"/>
  <c r="I166" i="13"/>
  <c r="J166" i="13"/>
  <c r="K166" i="13"/>
  <c r="L166" i="13"/>
  <c r="M166" i="13"/>
  <c r="C167" i="13"/>
  <c r="D167" i="13"/>
  <c r="E167" i="13"/>
  <c r="F167" i="13"/>
  <c r="G167" i="13"/>
  <c r="H167" i="13"/>
  <c r="I167" i="13"/>
  <c r="J167" i="13"/>
  <c r="K167" i="13"/>
  <c r="L167" i="13"/>
  <c r="M167" i="13"/>
  <c r="C168" i="13"/>
  <c r="D168" i="13"/>
  <c r="E168" i="13"/>
  <c r="F168" i="13"/>
  <c r="G168" i="13"/>
  <c r="H168" i="13"/>
  <c r="I168" i="13"/>
  <c r="J168" i="13"/>
  <c r="K168" i="13"/>
  <c r="L168" i="13"/>
  <c r="M168" i="13"/>
  <c r="C169" i="13"/>
  <c r="D169" i="13"/>
  <c r="E169" i="13"/>
  <c r="F169" i="13"/>
  <c r="G169" i="13"/>
  <c r="H169" i="13"/>
  <c r="I169" i="13"/>
  <c r="J169" i="13"/>
  <c r="K169" i="13"/>
  <c r="L169" i="13"/>
  <c r="M169" i="13"/>
  <c r="C170" i="13"/>
  <c r="D170" i="13"/>
  <c r="E170" i="13"/>
  <c r="F170" i="13"/>
  <c r="G170" i="13"/>
  <c r="H170" i="13"/>
  <c r="I170" i="13"/>
  <c r="J170" i="13"/>
  <c r="K170" i="13"/>
  <c r="L170" i="13"/>
  <c r="M170" i="13"/>
  <c r="C177" i="13"/>
  <c r="D177" i="13"/>
  <c r="E177" i="13"/>
  <c r="F177" i="13"/>
  <c r="G177" i="13"/>
  <c r="H177" i="13"/>
  <c r="I177" i="13"/>
  <c r="J177" i="13"/>
  <c r="K177" i="13"/>
  <c r="L177" i="13"/>
  <c r="M177" i="13"/>
  <c r="C178" i="13"/>
  <c r="D178" i="13"/>
  <c r="E178" i="13"/>
  <c r="F178" i="13"/>
  <c r="G178" i="13"/>
  <c r="H178" i="13"/>
  <c r="I178" i="13"/>
  <c r="J178" i="13"/>
  <c r="K178" i="13"/>
  <c r="L178" i="13"/>
  <c r="M178" i="13"/>
  <c r="C179" i="13"/>
  <c r="D179" i="13"/>
  <c r="E179" i="13"/>
  <c r="F179" i="13"/>
  <c r="G179" i="13"/>
  <c r="H179" i="13"/>
  <c r="I179" i="13"/>
  <c r="J179" i="13"/>
  <c r="K179" i="13"/>
  <c r="L179" i="13"/>
  <c r="M179" i="13"/>
  <c r="C180" i="13"/>
  <c r="D180" i="13"/>
  <c r="E180" i="13"/>
  <c r="F180" i="13"/>
  <c r="G180" i="13"/>
  <c r="H180" i="13"/>
  <c r="I180" i="13"/>
  <c r="J180" i="13"/>
  <c r="K180" i="13"/>
  <c r="L180" i="13"/>
  <c r="M180" i="13"/>
  <c r="C181" i="13"/>
  <c r="D181" i="13"/>
  <c r="E181" i="13"/>
  <c r="F181" i="13"/>
  <c r="G181" i="13"/>
  <c r="H181" i="13"/>
  <c r="I181" i="13"/>
  <c r="J181" i="13"/>
  <c r="K181" i="13"/>
  <c r="L181" i="13"/>
  <c r="M181" i="13"/>
  <c r="C182" i="13"/>
  <c r="D182" i="13"/>
  <c r="E182" i="13"/>
  <c r="F182" i="13"/>
  <c r="G182" i="13"/>
  <c r="H182" i="13"/>
  <c r="I182" i="13"/>
  <c r="J182" i="13"/>
  <c r="K182" i="13"/>
  <c r="L182" i="13"/>
  <c r="M182" i="13"/>
  <c r="C183" i="13"/>
  <c r="D183" i="13"/>
  <c r="E183" i="13"/>
  <c r="F183" i="13"/>
  <c r="G183" i="13"/>
  <c r="H183" i="13"/>
  <c r="I183" i="13"/>
  <c r="J183" i="13"/>
  <c r="K183" i="13"/>
  <c r="L183" i="13"/>
  <c r="M183" i="13"/>
  <c r="C184" i="13"/>
  <c r="D184" i="13"/>
  <c r="E184" i="13"/>
  <c r="F184" i="13"/>
  <c r="G184" i="13"/>
  <c r="H184" i="13"/>
  <c r="I184" i="13"/>
  <c r="J184" i="13"/>
  <c r="K184" i="13"/>
  <c r="L184" i="13"/>
  <c r="M184" i="13"/>
  <c r="C185" i="13"/>
  <c r="D185" i="13"/>
  <c r="E185" i="13"/>
  <c r="F185" i="13"/>
  <c r="G185" i="13"/>
  <c r="H185" i="13"/>
  <c r="I185" i="13"/>
  <c r="J185" i="13"/>
  <c r="K185" i="13"/>
  <c r="L185" i="13"/>
  <c r="M185" i="13"/>
  <c r="C186" i="13"/>
  <c r="D186" i="13"/>
  <c r="E186" i="13"/>
  <c r="F186" i="13"/>
  <c r="G186" i="13"/>
  <c r="H186" i="13"/>
  <c r="I186" i="13"/>
  <c r="J186" i="13"/>
  <c r="K186" i="13"/>
  <c r="L186" i="13"/>
  <c r="M186" i="13"/>
  <c r="C187" i="13"/>
  <c r="D187" i="13"/>
  <c r="E187" i="13"/>
  <c r="F187" i="13"/>
  <c r="G187" i="13"/>
  <c r="H187" i="13"/>
  <c r="I187" i="13"/>
  <c r="J187" i="13"/>
  <c r="K187" i="13"/>
  <c r="L187" i="13"/>
  <c r="M187" i="13"/>
  <c r="C188" i="13"/>
  <c r="D188" i="13"/>
  <c r="E188" i="13"/>
  <c r="F188" i="13"/>
  <c r="G188" i="13"/>
  <c r="H188" i="13"/>
  <c r="I188" i="13"/>
  <c r="J188" i="13"/>
  <c r="K188" i="13"/>
  <c r="L188" i="13"/>
  <c r="M188" i="13"/>
  <c r="C209" i="13"/>
  <c r="D209" i="13"/>
  <c r="E209" i="13"/>
  <c r="F209" i="13"/>
  <c r="G209" i="13"/>
  <c r="H209" i="13"/>
  <c r="I209" i="13"/>
  <c r="J209" i="13"/>
  <c r="K209" i="13"/>
  <c r="L209" i="13"/>
  <c r="M209" i="13"/>
  <c r="C210" i="13"/>
  <c r="D210" i="13"/>
  <c r="E210" i="13"/>
  <c r="F210" i="13"/>
  <c r="G210" i="13"/>
  <c r="H210" i="13"/>
  <c r="I210" i="13"/>
  <c r="J210" i="13"/>
  <c r="K210" i="13"/>
  <c r="L210" i="13"/>
  <c r="M210" i="13"/>
  <c r="C211" i="13"/>
  <c r="D211" i="13"/>
  <c r="E211" i="13"/>
  <c r="F211" i="13"/>
  <c r="G211" i="13"/>
  <c r="H211" i="13"/>
  <c r="I211" i="13"/>
  <c r="J211" i="13"/>
  <c r="K211" i="13"/>
  <c r="L211" i="13"/>
  <c r="M211" i="13"/>
  <c r="C212" i="13"/>
  <c r="D212" i="13"/>
  <c r="E212" i="13"/>
  <c r="F212" i="13"/>
  <c r="G212" i="13"/>
  <c r="H212" i="13"/>
  <c r="I212" i="13"/>
  <c r="J212" i="13"/>
  <c r="K212" i="13"/>
  <c r="L212" i="13"/>
  <c r="M212" i="13"/>
  <c r="C213" i="13"/>
  <c r="D213" i="13"/>
  <c r="E213" i="13"/>
  <c r="F213" i="13"/>
  <c r="G213" i="13"/>
  <c r="H213" i="13"/>
  <c r="I213" i="13"/>
  <c r="J213" i="13"/>
  <c r="K213" i="13"/>
  <c r="L213" i="13"/>
  <c r="M213" i="13"/>
  <c r="C214" i="13"/>
  <c r="D214" i="13"/>
  <c r="E214" i="13"/>
  <c r="F214" i="13"/>
  <c r="G214" i="13"/>
  <c r="H214" i="13"/>
  <c r="I214" i="13"/>
  <c r="J214" i="13"/>
  <c r="K214" i="13"/>
  <c r="L214" i="13"/>
  <c r="M214" i="13"/>
  <c r="C215" i="13"/>
  <c r="D215" i="13"/>
  <c r="E215" i="13"/>
  <c r="F215" i="13"/>
  <c r="G215" i="13"/>
  <c r="H215" i="13"/>
  <c r="I215" i="13"/>
  <c r="J215" i="13"/>
  <c r="K215" i="13"/>
  <c r="L215" i="13"/>
  <c r="M215" i="13"/>
  <c r="C216" i="13"/>
  <c r="D216" i="13"/>
  <c r="E216" i="13"/>
  <c r="F216" i="13"/>
  <c r="G216" i="13"/>
  <c r="H216" i="13"/>
  <c r="I216" i="13"/>
  <c r="J216" i="13"/>
  <c r="K216" i="13"/>
  <c r="L216" i="13"/>
  <c r="M216" i="13"/>
  <c r="C223" i="13"/>
  <c r="D223" i="13"/>
  <c r="E223" i="13"/>
  <c r="F223" i="13"/>
  <c r="G223" i="13"/>
  <c r="H223" i="13"/>
  <c r="I223" i="13"/>
  <c r="J223" i="13"/>
  <c r="K223" i="13"/>
  <c r="L223" i="13"/>
  <c r="M223" i="13"/>
  <c r="C224" i="13"/>
  <c r="D224" i="13"/>
  <c r="E224" i="13"/>
  <c r="F224" i="13"/>
  <c r="G224" i="13"/>
  <c r="H224" i="13"/>
  <c r="I224" i="13"/>
  <c r="J224" i="13"/>
  <c r="K224" i="13"/>
  <c r="L224" i="13"/>
  <c r="M224" i="13"/>
  <c r="C225" i="13"/>
  <c r="D225" i="13"/>
  <c r="E225" i="13"/>
  <c r="F225" i="13"/>
  <c r="G225" i="13"/>
  <c r="H225" i="13"/>
  <c r="I225" i="13"/>
  <c r="J225" i="13"/>
  <c r="K225" i="13"/>
  <c r="L225" i="13"/>
  <c r="M225" i="13"/>
  <c r="C226" i="13"/>
  <c r="D226" i="13"/>
  <c r="E226" i="13"/>
  <c r="F226" i="13"/>
  <c r="G226" i="13"/>
  <c r="H226" i="13"/>
  <c r="I226" i="13"/>
  <c r="J226" i="13"/>
  <c r="K226" i="13"/>
  <c r="L226" i="13"/>
  <c r="M226" i="13"/>
  <c r="C227" i="13"/>
  <c r="D227" i="13"/>
  <c r="E227" i="13"/>
  <c r="F227" i="13"/>
  <c r="G227" i="13"/>
  <c r="H227" i="13"/>
  <c r="I227" i="13"/>
  <c r="J227" i="13"/>
  <c r="K227" i="13"/>
  <c r="L227" i="13"/>
  <c r="M227" i="13"/>
  <c r="C228" i="13"/>
  <c r="D228" i="13"/>
  <c r="E228" i="13"/>
  <c r="F228" i="13"/>
  <c r="G228" i="13"/>
  <c r="H228" i="13"/>
  <c r="I228" i="13"/>
  <c r="J228" i="13"/>
  <c r="K228" i="13"/>
  <c r="L228" i="13"/>
  <c r="M228" i="13"/>
  <c r="C229" i="13"/>
  <c r="D229" i="13"/>
  <c r="E229" i="13"/>
  <c r="F229" i="13"/>
  <c r="G229" i="13"/>
  <c r="H229" i="13"/>
  <c r="I229" i="13"/>
  <c r="J229" i="13"/>
  <c r="K229" i="13"/>
  <c r="L229" i="13"/>
  <c r="M229" i="13"/>
  <c r="C230" i="13"/>
  <c r="D230" i="13"/>
  <c r="E230" i="13"/>
  <c r="F230" i="13"/>
  <c r="G230" i="13"/>
  <c r="H230" i="13"/>
  <c r="I230" i="13"/>
  <c r="J230" i="13"/>
  <c r="K230" i="13"/>
  <c r="L230" i="13"/>
  <c r="M230" i="13"/>
  <c r="C249" i="13"/>
  <c r="D249" i="13"/>
  <c r="E249" i="13"/>
  <c r="F249" i="13"/>
  <c r="G249" i="13"/>
  <c r="H249" i="13"/>
  <c r="I249" i="13"/>
  <c r="J249" i="13"/>
  <c r="K249" i="13"/>
  <c r="L249" i="13"/>
  <c r="M249" i="13"/>
  <c r="C250" i="13"/>
  <c r="D250" i="13"/>
  <c r="E250" i="13"/>
  <c r="F250" i="13"/>
  <c r="G250" i="13"/>
  <c r="H250" i="13"/>
  <c r="I250" i="13"/>
  <c r="J250" i="13"/>
  <c r="K250" i="13"/>
  <c r="L250" i="13"/>
  <c r="M250" i="13"/>
  <c r="C251" i="13"/>
  <c r="D251" i="13"/>
  <c r="E251" i="13"/>
  <c r="F251" i="13"/>
  <c r="G251" i="13"/>
  <c r="H251" i="13"/>
  <c r="I251" i="13"/>
  <c r="J251" i="13"/>
  <c r="K251" i="13"/>
  <c r="L251" i="13"/>
  <c r="M251" i="13"/>
  <c r="C252" i="13"/>
  <c r="D252" i="13"/>
  <c r="E252" i="13"/>
  <c r="F252" i="13"/>
  <c r="G252" i="13"/>
  <c r="H252" i="13"/>
  <c r="I252" i="13"/>
  <c r="J252" i="13"/>
  <c r="K252" i="13"/>
  <c r="L252" i="13"/>
  <c r="M252" i="13"/>
  <c r="C253" i="13"/>
  <c r="D253" i="13"/>
  <c r="E253" i="13"/>
  <c r="F253" i="13"/>
  <c r="G253" i="13"/>
  <c r="H253" i="13"/>
  <c r="I253" i="13"/>
  <c r="J253" i="13"/>
  <c r="K253" i="13"/>
  <c r="L253" i="13"/>
  <c r="M253" i="13"/>
  <c r="C254" i="13"/>
  <c r="D254" i="13"/>
  <c r="E254" i="13"/>
  <c r="F254" i="13"/>
  <c r="G254" i="13"/>
  <c r="H254" i="13"/>
  <c r="I254" i="13"/>
  <c r="J254" i="13"/>
  <c r="K254" i="13"/>
  <c r="L254" i="13"/>
  <c r="M254" i="13"/>
  <c r="C261" i="13"/>
  <c r="D261" i="13"/>
  <c r="E261" i="13"/>
  <c r="F261" i="13"/>
  <c r="G261" i="13"/>
  <c r="H261" i="13"/>
  <c r="I261" i="13"/>
  <c r="J261" i="13"/>
  <c r="K261" i="13"/>
  <c r="L261" i="13"/>
  <c r="M261" i="13"/>
  <c r="C262" i="13"/>
  <c r="D262" i="13"/>
  <c r="E262" i="13"/>
  <c r="F262" i="13"/>
  <c r="G262" i="13"/>
  <c r="H262" i="13"/>
  <c r="I262" i="13"/>
  <c r="J262" i="13"/>
  <c r="K262" i="13"/>
  <c r="L262" i="13"/>
  <c r="M262" i="13"/>
  <c r="C263" i="13"/>
  <c r="D263" i="13"/>
  <c r="E263" i="13"/>
  <c r="F263" i="13"/>
  <c r="G263" i="13"/>
  <c r="H263" i="13"/>
  <c r="I263" i="13"/>
  <c r="J263" i="13"/>
  <c r="K263" i="13"/>
  <c r="L263" i="13"/>
  <c r="M263" i="13"/>
  <c r="C264" i="13"/>
  <c r="D264" i="13"/>
  <c r="E264" i="13"/>
  <c r="F264" i="13"/>
  <c r="G264" i="13"/>
  <c r="H264" i="13"/>
  <c r="I264" i="13"/>
  <c r="J264" i="13"/>
  <c r="K264" i="13"/>
  <c r="L264" i="13"/>
  <c r="M264" i="13"/>
  <c r="C265" i="13"/>
  <c r="D265" i="13"/>
  <c r="E265" i="13"/>
  <c r="F265" i="13"/>
  <c r="G265" i="13"/>
  <c r="H265" i="13"/>
  <c r="I265" i="13"/>
  <c r="J265" i="13"/>
  <c r="K265" i="13"/>
  <c r="L265" i="13"/>
  <c r="M265" i="13"/>
  <c r="C266" i="13"/>
  <c r="D266" i="13"/>
  <c r="E266" i="13"/>
  <c r="F266" i="13"/>
  <c r="G266" i="13"/>
  <c r="H266" i="13"/>
  <c r="I266" i="13"/>
  <c r="J266" i="13"/>
  <c r="K266" i="13"/>
  <c r="L266" i="13"/>
  <c r="M266" i="13"/>
  <c r="C287" i="13"/>
  <c r="D287" i="13"/>
  <c r="E287" i="13"/>
  <c r="F287" i="13"/>
  <c r="G287" i="13"/>
  <c r="H287" i="13"/>
  <c r="I287" i="13"/>
  <c r="J287" i="13"/>
  <c r="K287" i="13"/>
  <c r="L287" i="13"/>
  <c r="M287" i="13"/>
  <c r="C288" i="13"/>
  <c r="D288" i="13"/>
  <c r="E288" i="13"/>
  <c r="F288" i="13"/>
  <c r="G288" i="13"/>
  <c r="H288" i="13"/>
  <c r="I288" i="13"/>
  <c r="J288" i="13"/>
  <c r="K288" i="13"/>
  <c r="L288" i="13"/>
  <c r="M288" i="13"/>
  <c r="C289" i="13"/>
  <c r="D289" i="13"/>
  <c r="E289" i="13"/>
  <c r="F289" i="13"/>
  <c r="G289" i="13"/>
  <c r="H289" i="13"/>
  <c r="I289" i="13"/>
  <c r="J289" i="13"/>
  <c r="K289" i="13"/>
  <c r="L289" i="13"/>
  <c r="M289" i="13"/>
  <c r="C290" i="13"/>
  <c r="D290" i="13"/>
  <c r="E290" i="13"/>
  <c r="F290" i="13"/>
  <c r="G290" i="13"/>
  <c r="H290" i="13"/>
  <c r="I290" i="13"/>
  <c r="J290" i="13"/>
  <c r="K290" i="13"/>
  <c r="L290" i="13"/>
  <c r="M290" i="13"/>
  <c r="C291" i="13"/>
  <c r="D291" i="13"/>
  <c r="E291" i="13"/>
  <c r="F291" i="13"/>
  <c r="G291" i="13"/>
  <c r="H291" i="13"/>
  <c r="I291" i="13"/>
  <c r="J291" i="13"/>
  <c r="K291" i="13"/>
  <c r="L291" i="13"/>
  <c r="M291" i="13"/>
  <c r="C292" i="13"/>
  <c r="D292" i="13"/>
  <c r="E292" i="13"/>
  <c r="F292" i="13"/>
  <c r="G292" i="13"/>
  <c r="H292" i="13"/>
  <c r="I292" i="13"/>
  <c r="J292" i="13"/>
  <c r="K292" i="13"/>
  <c r="L292" i="13"/>
  <c r="M292" i="13"/>
  <c r="C293" i="13"/>
  <c r="D293" i="13"/>
  <c r="E293" i="13"/>
  <c r="F293" i="13"/>
  <c r="G293" i="13"/>
  <c r="H293" i="13"/>
  <c r="I293" i="13"/>
  <c r="J293" i="13"/>
  <c r="K293" i="13"/>
  <c r="L293" i="13"/>
  <c r="M293" i="13"/>
  <c r="C294" i="13"/>
  <c r="D294" i="13"/>
  <c r="E294" i="13"/>
  <c r="F294" i="13"/>
  <c r="G294" i="13"/>
  <c r="H294" i="13"/>
  <c r="I294" i="13"/>
  <c r="J294" i="13"/>
  <c r="K294" i="13"/>
  <c r="L294" i="13"/>
  <c r="M294" i="13"/>
  <c r="C301" i="13"/>
  <c r="D301" i="13"/>
  <c r="E301" i="13"/>
  <c r="F301" i="13"/>
  <c r="G301" i="13"/>
  <c r="H301" i="13"/>
  <c r="I301" i="13"/>
  <c r="J301" i="13"/>
  <c r="K301" i="13"/>
  <c r="L301" i="13"/>
  <c r="M301" i="13"/>
  <c r="C303" i="13"/>
  <c r="D303" i="13"/>
  <c r="E303" i="13"/>
  <c r="F303" i="13"/>
  <c r="G303" i="13"/>
  <c r="H303" i="13"/>
  <c r="I303" i="13"/>
  <c r="J303" i="13"/>
  <c r="K303" i="13"/>
  <c r="L303" i="13"/>
  <c r="M303" i="13"/>
  <c r="C304" i="13"/>
  <c r="D304" i="13"/>
  <c r="E304" i="13"/>
  <c r="F304" i="13"/>
  <c r="G304" i="13"/>
  <c r="H304" i="13"/>
  <c r="I304" i="13"/>
  <c r="J304" i="13"/>
  <c r="K304" i="13"/>
  <c r="L304" i="13"/>
  <c r="M304" i="13"/>
  <c r="C305" i="13"/>
  <c r="D305" i="13"/>
  <c r="E305" i="13"/>
  <c r="F305" i="13"/>
  <c r="G305" i="13"/>
  <c r="H305" i="13"/>
  <c r="I305" i="13"/>
  <c r="J305" i="13"/>
  <c r="K305" i="13"/>
  <c r="L305" i="13"/>
  <c r="M305" i="13"/>
  <c r="C306" i="13"/>
  <c r="D306" i="13"/>
  <c r="E306" i="13"/>
  <c r="F306" i="13"/>
  <c r="G306" i="13"/>
  <c r="H306" i="13"/>
  <c r="I306" i="13"/>
  <c r="J306" i="13"/>
  <c r="K306" i="13"/>
  <c r="L306" i="13"/>
  <c r="M306" i="13"/>
  <c r="C307" i="13"/>
  <c r="D307" i="13"/>
  <c r="E307" i="13"/>
  <c r="F307" i="13"/>
  <c r="G307" i="13"/>
  <c r="H307" i="13"/>
  <c r="I307" i="13"/>
  <c r="J307" i="13"/>
  <c r="K307" i="13"/>
  <c r="L307" i="13"/>
  <c r="M307" i="13"/>
  <c r="C308" i="13"/>
  <c r="D308" i="13"/>
  <c r="E308" i="13"/>
  <c r="F308" i="13"/>
  <c r="G308" i="13"/>
  <c r="H308" i="13"/>
  <c r="I308" i="13"/>
  <c r="J308" i="13"/>
  <c r="K308" i="13"/>
  <c r="L308" i="13"/>
  <c r="M308" i="13"/>
  <c r="C332" i="13"/>
  <c r="D332" i="13"/>
  <c r="E332" i="13"/>
  <c r="F332" i="13"/>
  <c r="G332" i="13"/>
  <c r="H332" i="13"/>
  <c r="I332" i="13"/>
  <c r="J332" i="13"/>
  <c r="K332" i="13"/>
  <c r="L332" i="13"/>
  <c r="M332" i="13"/>
  <c r="C333" i="13"/>
  <c r="D333" i="13"/>
  <c r="E333" i="13"/>
  <c r="F333" i="13"/>
  <c r="G333" i="13"/>
  <c r="H333" i="13"/>
  <c r="I333" i="13"/>
  <c r="J333" i="13"/>
  <c r="K333" i="13"/>
  <c r="L333" i="13"/>
  <c r="M333" i="13"/>
  <c r="C334" i="13"/>
  <c r="D334" i="13"/>
  <c r="E334" i="13"/>
  <c r="F334" i="13"/>
  <c r="G334" i="13"/>
  <c r="H334" i="13"/>
  <c r="I334" i="13"/>
  <c r="J334" i="13"/>
  <c r="K334" i="13"/>
  <c r="L334" i="13"/>
  <c r="M334" i="13"/>
  <c r="C335" i="13"/>
  <c r="D335" i="13"/>
  <c r="E335" i="13"/>
  <c r="F335" i="13"/>
  <c r="G335" i="13"/>
  <c r="H335" i="13"/>
  <c r="I335" i="13"/>
  <c r="J335" i="13"/>
  <c r="K335" i="13"/>
  <c r="L335" i="13"/>
  <c r="M335" i="13"/>
  <c r="C336" i="13"/>
  <c r="D336" i="13"/>
  <c r="E336" i="13"/>
  <c r="F336" i="13"/>
  <c r="G336" i="13"/>
  <c r="H336" i="13"/>
  <c r="I336" i="13"/>
  <c r="J336" i="13"/>
  <c r="K336" i="13"/>
  <c r="L336" i="13"/>
  <c r="M336" i="13"/>
  <c r="C337" i="13"/>
  <c r="D337" i="13"/>
  <c r="E337" i="13"/>
  <c r="F337" i="13"/>
  <c r="G337" i="13"/>
  <c r="H337" i="13"/>
  <c r="I337" i="13"/>
  <c r="J337" i="13"/>
  <c r="K337" i="13"/>
  <c r="L337" i="13"/>
  <c r="M337" i="13"/>
  <c r="C338" i="13"/>
  <c r="D338" i="13"/>
  <c r="E338" i="13"/>
  <c r="F338" i="13"/>
  <c r="G338" i="13"/>
  <c r="H338" i="13"/>
  <c r="I338" i="13"/>
  <c r="J338" i="13"/>
  <c r="K338" i="13"/>
  <c r="L338" i="13"/>
  <c r="M338" i="13"/>
  <c r="C339" i="13"/>
  <c r="D339" i="13"/>
  <c r="E339" i="13"/>
  <c r="F339" i="13"/>
  <c r="G339" i="13"/>
  <c r="H339" i="13"/>
  <c r="I339" i="13"/>
  <c r="J339" i="13"/>
  <c r="K339" i="13"/>
  <c r="L339" i="13"/>
  <c r="M339" i="13"/>
  <c r="C340" i="13"/>
  <c r="D340" i="13"/>
  <c r="E340" i="13"/>
  <c r="F340" i="13"/>
  <c r="G340" i="13"/>
  <c r="H340" i="13"/>
  <c r="I340" i="13"/>
  <c r="J340" i="13"/>
  <c r="K340" i="13"/>
  <c r="L340" i="13"/>
  <c r="M340" i="13"/>
  <c r="C341" i="13"/>
  <c r="D341" i="13"/>
  <c r="E341" i="13"/>
  <c r="F341" i="13"/>
  <c r="G341" i="13"/>
  <c r="H341" i="13"/>
  <c r="I341" i="13"/>
  <c r="J341" i="13"/>
  <c r="K341" i="13"/>
  <c r="L341" i="13"/>
  <c r="M341" i="13"/>
  <c r="C342" i="13"/>
  <c r="D342" i="13"/>
  <c r="E342" i="13"/>
  <c r="F342" i="13"/>
  <c r="G342" i="13"/>
  <c r="H342" i="13"/>
  <c r="I342" i="13"/>
  <c r="J342" i="13"/>
  <c r="K342" i="13"/>
  <c r="L342" i="13"/>
  <c r="M342" i="13"/>
  <c r="C349" i="13"/>
  <c r="D349" i="13"/>
  <c r="E349" i="13"/>
  <c r="F349" i="13"/>
  <c r="G349" i="13"/>
  <c r="H349" i="13"/>
  <c r="I349" i="13"/>
  <c r="J349" i="13"/>
  <c r="K349" i="13"/>
  <c r="L349" i="13"/>
  <c r="M349" i="13"/>
  <c r="C350" i="13"/>
  <c r="D350" i="13"/>
  <c r="E350" i="13"/>
  <c r="F350" i="13"/>
  <c r="G350" i="13"/>
  <c r="H350" i="13"/>
  <c r="I350" i="13"/>
  <c r="J350" i="13"/>
  <c r="K350" i="13"/>
  <c r="L350" i="13"/>
  <c r="M350" i="13"/>
  <c r="C351" i="13"/>
  <c r="D351" i="13"/>
  <c r="E351" i="13"/>
  <c r="F351" i="13"/>
  <c r="G351" i="13"/>
  <c r="H351" i="13"/>
  <c r="I351" i="13"/>
  <c r="J351" i="13"/>
  <c r="K351" i="13"/>
  <c r="L351" i="13"/>
  <c r="M351" i="13"/>
  <c r="C352" i="13"/>
  <c r="D352" i="13"/>
  <c r="E352" i="13"/>
  <c r="F352" i="13"/>
  <c r="G352" i="13"/>
  <c r="H352" i="13"/>
  <c r="I352" i="13"/>
  <c r="J352" i="13"/>
  <c r="K352" i="13"/>
  <c r="L352" i="13"/>
  <c r="M352" i="13"/>
  <c r="C353" i="13"/>
  <c r="D353" i="13"/>
  <c r="E353" i="13"/>
  <c r="F353" i="13"/>
  <c r="G353" i="13"/>
  <c r="H353" i="13"/>
  <c r="I353" i="13"/>
  <c r="J353" i="13"/>
  <c r="K353" i="13"/>
  <c r="L353" i="13"/>
  <c r="M353" i="13"/>
  <c r="C354" i="13"/>
  <c r="D354" i="13"/>
  <c r="E354" i="13"/>
  <c r="F354" i="13"/>
  <c r="G354" i="13"/>
  <c r="H354" i="13"/>
  <c r="I354" i="13"/>
  <c r="J354" i="13"/>
  <c r="K354" i="13"/>
  <c r="L354" i="13"/>
  <c r="M354" i="13"/>
  <c r="C355" i="13"/>
  <c r="D355" i="13"/>
  <c r="E355" i="13"/>
  <c r="F355" i="13"/>
  <c r="G355" i="13"/>
  <c r="H355" i="13"/>
  <c r="I355" i="13"/>
  <c r="J355" i="13"/>
  <c r="K355" i="13"/>
  <c r="L355" i="13"/>
  <c r="M355" i="13"/>
  <c r="C356" i="13"/>
  <c r="D356" i="13"/>
  <c r="E356" i="13"/>
  <c r="F356" i="13"/>
  <c r="G356" i="13"/>
  <c r="H356" i="13"/>
  <c r="I356" i="13"/>
  <c r="J356" i="13"/>
  <c r="K356" i="13"/>
  <c r="L356" i="13"/>
  <c r="M356" i="13"/>
  <c r="C357" i="13"/>
  <c r="D357" i="13"/>
  <c r="E357" i="13"/>
  <c r="F357" i="13"/>
  <c r="G357" i="13"/>
  <c r="H357" i="13"/>
  <c r="I357" i="13"/>
  <c r="J357" i="13"/>
  <c r="K357" i="13"/>
  <c r="L357" i="13"/>
  <c r="M357" i="13"/>
  <c r="C358" i="13"/>
  <c r="D358" i="13"/>
  <c r="E358" i="13"/>
  <c r="F358" i="13"/>
  <c r="G358" i="13"/>
  <c r="H358" i="13"/>
  <c r="I358" i="13"/>
  <c r="J358" i="13"/>
  <c r="K358" i="13"/>
  <c r="L358" i="13"/>
  <c r="M358" i="13"/>
  <c r="C359" i="13"/>
  <c r="D359" i="13"/>
  <c r="E359" i="13"/>
  <c r="F359" i="13"/>
  <c r="G359" i="13"/>
  <c r="H359" i="13"/>
  <c r="I359" i="13"/>
  <c r="J359" i="13"/>
  <c r="K359" i="13"/>
  <c r="L359" i="13"/>
  <c r="M359" i="13"/>
  <c r="C381" i="13"/>
  <c r="D381" i="13"/>
  <c r="E381" i="13"/>
  <c r="F381" i="13"/>
  <c r="G381" i="13"/>
  <c r="H381" i="13"/>
  <c r="I381" i="13"/>
  <c r="J381" i="13"/>
  <c r="K381" i="13"/>
  <c r="L381" i="13"/>
  <c r="M381" i="13"/>
  <c r="D382" i="13"/>
  <c r="E382" i="13"/>
  <c r="F382" i="13"/>
  <c r="G382" i="13"/>
  <c r="H382" i="13"/>
  <c r="I382" i="13"/>
  <c r="J382" i="13"/>
  <c r="K382" i="13"/>
  <c r="L382" i="13"/>
  <c r="M382" i="13"/>
  <c r="D383" i="13"/>
  <c r="E383" i="13"/>
  <c r="F383" i="13"/>
  <c r="G383" i="13"/>
  <c r="H383" i="13"/>
  <c r="I383" i="13"/>
  <c r="J383" i="13"/>
  <c r="K383" i="13"/>
  <c r="L383" i="13"/>
  <c r="M383" i="13"/>
  <c r="C384" i="13"/>
  <c r="D384" i="13"/>
  <c r="E384" i="13"/>
  <c r="F384" i="13"/>
  <c r="G384" i="13"/>
  <c r="H384" i="13"/>
  <c r="I384" i="13"/>
  <c r="J384" i="13"/>
  <c r="K384" i="13"/>
  <c r="L384" i="13"/>
  <c r="M384" i="13"/>
  <c r="C385" i="13"/>
  <c r="D385" i="13"/>
  <c r="E385" i="13"/>
  <c r="F385" i="13"/>
  <c r="G385" i="13"/>
  <c r="H385" i="13"/>
  <c r="I385" i="13"/>
  <c r="J385" i="13"/>
  <c r="K385" i="13"/>
  <c r="L385" i="13"/>
  <c r="M385" i="13"/>
  <c r="C386" i="13"/>
  <c r="D386" i="13"/>
  <c r="E386" i="13"/>
  <c r="F386" i="13"/>
  <c r="G386" i="13"/>
  <c r="H386" i="13"/>
  <c r="I386" i="13"/>
  <c r="J386" i="13"/>
  <c r="K386" i="13"/>
  <c r="L386" i="13"/>
  <c r="M386" i="13"/>
  <c r="C387" i="13"/>
  <c r="D387" i="13"/>
  <c r="E387" i="13"/>
  <c r="F387" i="13"/>
  <c r="G387" i="13"/>
  <c r="H387" i="13"/>
  <c r="I387" i="13"/>
  <c r="J387" i="13"/>
  <c r="K387" i="13"/>
  <c r="L387" i="13"/>
  <c r="M387" i="13"/>
  <c r="C388" i="13"/>
  <c r="D388" i="13"/>
  <c r="E388" i="13"/>
  <c r="F388" i="13"/>
  <c r="G388" i="13"/>
  <c r="H388" i="13"/>
  <c r="I388" i="13"/>
  <c r="J388" i="13"/>
  <c r="K388" i="13"/>
  <c r="L388" i="13"/>
  <c r="M388" i="13"/>
  <c r="C389" i="13"/>
  <c r="D389" i="13"/>
  <c r="E389" i="13"/>
  <c r="F389" i="13"/>
  <c r="G389" i="13"/>
  <c r="H389" i="13"/>
  <c r="I389" i="13"/>
  <c r="J389" i="13"/>
  <c r="K389" i="13"/>
  <c r="L389" i="13"/>
  <c r="M389" i="13"/>
  <c r="C396" i="13"/>
  <c r="D396" i="13"/>
  <c r="E396" i="13"/>
  <c r="F396" i="13"/>
  <c r="G396" i="13"/>
  <c r="H396" i="13"/>
  <c r="I396" i="13"/>
  <c r="J396" i="13"/>
  <c r="K396" i="13"/>
  <c r="L396" i="13"/>
  <c r="M396" i="13"/>
  <c r="C399" i="13"/>
  <c r="D399" i="13"/>
  <c r="E399" i="13"/>
  <c r="F399" i="13"/>
  <c r="G399" i="13"/>
  <c r="H399" i="13"/>
  <c r="I399" i="13"/>
  <c r="J399" i="13"/>
  <c r="K399" i="13"/>
  <c r="L399" i="13"/>
  <c r="M399" i="13"/>
  <c r="C400" i="13"/>
  <c r="D400" i="13"/>
  <c r="E400" i="13"/>
  <c r="F400" i="13"/>
  <c r="G400" i="13"/>
  <c r="H400" i="13"/>
  <c r="I400" i="13"/>
  <c r="J400" i="13"/>
  <c r="K400" i="13"/>
  <c r="L400" i="13"/>
  <c r="M400" i="13"/>
  <c r="C401" i="13"/>
  <c r="D401" i="13"/>
  <c r="E401" i="13"/>
  <c r="F401" i="13"/>
  <c r="G401" i="13"/>
  <c r="H401" i="13"/>
  <c r="I401" i="13"/>
  <c r="J401" i="13"/>
  <c r="K401" i="13"/>
  <c r="L401" i="13"/>
  <c r="M401" i="13"/>
  <c r="C402" i="13"/>
  <c r="D402" i="13"/>
  <c r="E402" i="13"/>
  <c r="F402" i="13"/>
  <c r="G402" i="13"/>
  <c r="H402" i="13"/>
  <c r="I402" i="13"/>
  <c r="J402" i="13"/>
  <c r="K402" i="13"/>
  <c r="L402" i="13"/>
  <c r="M402" i="13"/>
  <c r="C403" i="13"/>
  <c r="D403" i="13"/>
  <c r="E403" i="13"/>
  <c r="F403" i="13"/>
  <c r="G403" i="13"/>
  <c r="H403" i="13"/>
  <c r="I403" i="13"/>
  <c r="J403" i="13"/>
  <c r="K403" i="13"/>
  <c r="L403" i="13"/>
  <c r="M403" i="13"/>
  <c r="C404" i="13"/>
  <c r="D404" i="13"/>
  <c r="E404" i="13"/>
  <c r="F404" i="13"/>
  <c r="G404" i="13"/>
  <c r="H404" i="13"/>
  <c r="I404" i="13"/>
  <c r="J404" i="13"/>
  <c r="K404" i="13"/>
  <c r="L404" i="13"/>
  <c r="M404" i="13"/>
  <c r="C423" i="13"/>
  <c r="D423" i="13"/>
  <c r="E423" i="13"/>
  <c r="F423" i="13"/>
  <c r="G423" i="13"/>
  <c r="H423" i="13"/>
  <c r="I423" i="13"/>
  <c r="J423" i="13"/>
  <c r="K423" i="13"/>
  <c r="L423" i="13"/>
  <c r="M423" i="13"/>
  <c r="C424" i="13"/>
  <c r="D424" i="13"/>
  <c r="E424" i="13"/>
  <c r="F424" i="13"/>
  <c r="G424" i="13"/>
  <c r="H424" i="13"/>
  <c r="I424" i="13"/>
  <c r="J424" i="13"/>
  <c r="K424" i="13"/>
  <c r="L424" i="13"/>
  <c r="M424" i="13"/>
  <c r="C425" i="13"/>
  <c r="D425" i="13"/>
  <c r="E425" i="13"/>
  <c r="F425" i="13"/>
  <c r="G425" i="13"/>
  <c r="H425" i="13"/>
  <c r="I425" i="13"/>
  <c r="J425" i="13"/>
  <c r="K425" i="13"/>
  <c r="L425" i="13"/>
  <c r="M425" i="13"/>
  <c r="C426" i="13"/>
  <c r="D426" i="13"/>
  <c r="E426" i="13"/>
  <c r="F426" i="13"/>
  <c r="G426" i="13"/>
  <c r="H426" i="13"/>
  <c r="I426" i="13"/>
  <c r="J426" i="13"/>
  <c r="K426" i="13"/>
  <c r="L426" i="13"/>
  <c r="M426" i="13"/>
  <c r="C427" i="13"/>
  <c r="D427" i="13"/>
  <c r="E427" i="13"/>
  <c r="F427" i="13"/>
  <c r="G427" i="13"/>
  <c r="H427" i="13"/>
  <c r="I427" i="13"/>
  <c r="J427" i="13"/>
  <c r="K427" i="13"/>
  <c r="L427" i="13"/>
  <c r="M427" i="13"/>
  <c r="C428" i="13"/>
  <c r="D428" i="13"/>
  <c r="E428" i="13"/>
  <c r="F428" i="13"/>
  <c r="G428" i="13"/>
  <c r="H428" i="13"/>
  <c r="I428" i="13"/>
  <c r="J428" i="13"/>
  <c r="K428" i="13"/>
  <c r="L428" i="13"/>
  <c r="M428" i="13"/>
  <c r="C435" i="13"/>
  <c r="D435" i="13"/>
  <c r="E435" i="13"/>
  <c r="F435" i="13"/>
  <c r="G435" i="13"/>
  <c r="H435" i="13"/>
  <c r="I435" i="13"/>
  <c r="J435" i="13"/>
  <c r="K435" i="13"/>
  <c r="L435" i="13"/>
  <c r="M435" i="13"/>
  <c r="C436" i="13"/>
  <c r="D436" i="13"/>
  <c r="E436" i="13"/>
  <c r="F436" i="13"/>
  <c r="G436" i="13"/>
  <c r="H436" i="13"/>
  <c r="I436" i="13"/>
  <c r="J436" i="13"/>
  <c r="K436" i="13"/>
  <c r="L436" i="13"/>
  <c r="M436" i="13"/>
  <c r="C437" i="13"/>
  <c r="D437" i="13"/>
  <c r="E437" i="13"/>
  <c r="F437" i="13"/>
  <c r="G437" i="13"/>
  <c r="H437" i="13"/>
  <c r="I437" i="13"/>
  <c r="J437" i="13"/>
  <c r="K437" i="13"/>
  <c r="L437" i="13"/>
  <c r="M437" i="13"/>
  <c r="C438" i="13"/>
  <c r="D438" i="13"/>
  <c r="E438" i="13"/>
  <c r="F438" i="13"/>
  <c r="G438" i="13"/>
  <c r="H438" i="13"/>
  <c r="I438" i="13"/>
  <c r="J438" i="13"/>
  <c r="K438" i="13"/>
  <c r="L438" i="13"/>
  <c r="M438" i="13"/>
  <c r="C439" i="13"/>
  <c r="D439" i="13"/>
  <c r="E439" i="13"/>
  <c r="F439" i="13"/>
  <c r="G439" i="13"/>
  <c r="H439" i="13"/>
  <c r="I439" i="13"/>
  <c r="J439" i="13"/>
  <c r="K439" i="13"/>
  <c r="L439" i="13"/>
  <c r="M439" i="13"/>
  <c r="C440" i="13"/>
  <c r="D440" i="13"/>
  <c r="E440" i="13"/>
  <c r="F440" i="13"/>
  <c r="G440" i="13"/>
  <c r="H440" i="13"/>
  <c r="I440" i="13"/>
  <c r="J440" i="13"/>
  <c r="K440" i="13"/>
  <c r="L440" i="13"/>
  <c r="M440" i="13"/>
  <c r="C462" i="13"/>
  <c r="D462" i="13"/>
  <c r="E462" i="13"/>
  <c r="F462" i="13"/>
  <c r="G462" i="13"/>
  <c r="H462" i="13"/>
  <c r="I462" i="13"/>
  <c r="J462" i="13"/>
  <c r="K462" i="13"/>
  <c r="L462" i="13"/>
  <c r="M462" i="13"/>
  <c r="C463" i="13"/>
  <c r="D463" i="13"/>
  <c r="E463" i="13"/>
  <c r="F463" i="13"/>
  <c r="G463" i="13"/>
  <c r="H463" i="13"/>
  <c r="I463" i="13"/>
  <c r="J463" i="13"/>
  <c r="K463" i="13"/>
  <c r="L463" i="13"/>
  <c r="M463" i="13"/>
  <c r="C464" i="13"/>
  <c r="D464" i="13"/>
  <c r="E464" i="13"/>
  <c r="F464" i="13"/>
  <c r="G464" i="13"/>
  <c r="H464" i="13"/>
  <c r="I464" i="13"/>
  <c r="J464" i="13"/>
  <c r="K464" i="13"/>
  <c r="L464" i="13"/>
  <c r="M464" i="13"/>
  <c r="C465" i="13"/>
  <c r="D465" i="13"/>
  <c r="E465" i="13"/>
  <c r="F465" i="13"/>
  <c r="G465" i="13"/>
  <c r="H465" i="13"/>
  <c r="I465" i="13"/>
  <c r="J465" i="13"/>
  <c r="K465" i="13"/>
  <c r="L465" i="13"/>
  <c r="M465" i="13"/>
  <c r="C466" i="13"/>
  <c r="D466" i="13"/>
  <c r="E466" i="13"/>
  <c r="F466" i="13"/>
  <c r="G466" i="13"/>
  <c r="H466" i="13"/>
  <c r="I466" i="13"/>
  <c r="J466" i="13"/>
  <c r="K466" i="13"/>
  <c r="L466" i="13"/>
  <c r="M466" i="13"/>
  <c r="C467" i="13"/>
  <c r="D467" i="13"/>
  <c r="E467" i="13"/>
  <c r="F467" i="13"/>
  <c r="G467" i="13"/>
  <c r="H467" i="13"/>
  <c r="I467" i="13"/>
  <c r="J467" i="13"/>
  <c r="K467" i="13"/>
  <c r="L467" i="13"/>
  <c r="M467" i="13"/>
  <c r="C468" i="13"/>
  <c r="D468" i="13"/>
  <c r="E468" i="13"/>
  <c r="F468" i="13"/>
  <c r="G468" i="13"/>
  <c r="H468" i="13"/>
  <c r="I468" i="13"/>
  <c r="J468" i="13"/>
  <c r="K468" i="13"/>
  <c r="L468" i="13"/>
  <c r="M468" i="13"/>
  <c r="C469" i="13"/>
  <c r="D469" i="13"/>
  <c r="E469" i="13"/>
  <c r="F469" i="13"/>
  <c r="G469" i="13"/>
  <c r="H469" i="13"/>
  <c r="I469" i="13"/>
  <c r="J469" i="13"/>
  <c r="K469" i="13"/>
  <c r="L469" i="13"/>
  <c r="M469" i="13"/>
  <c r="C470" i="13"/>
  <c r="D470" i="13"/>
  <c r="E470" i="13"/>
  <c r="F470" i="13"/>
  <c r="G470" i="13"/>
  <c r="H470" i="13"/>
  <c r="I470" i="13"/>
  <c r="J470" i="13"/>
  <c r="K470" i="13"/>
  <c r="L470" i="13"/>
  <c r="M470" i="13"/>
  <c r="C477" i="13"/>
  <c r="D477" i="13"/>
  <c r="E477" i="13"/>
  <c r="F477" i="13"/>
  <c r="G477" i="13"/>
  <c r="H477" i="13"/>
  <c r="I477" i="13"/>
  <c r="J477" i="13"/>
  <c r="K477" i="13"/>
  <c r="L477" i="13"/>
  <c r="M477" i="13"/>
  <c r="C478" i="13"/>
  <c r="D478" i="13"/>
  <c r="E478" i="13"/>
  <c r="F478" i="13"/>
  <c r="G478" i="13"/>
  <c r="H478" i="13"/>
  <c r="I478" i="13"/>
  <c r="J478" i="13"/>
  <c r="K478" i="13"/>
  <c r="L478" i="13"/>
  <c r="M478" i="13"/>
  <c r="C479" i="13"/>
  <c r="D479" i="13"/>
  <c r="E479" i="13"/>
  <c r="F479" i="13"/>
  <c r="G479" i="13"/>
  <c r="H479" i="13"/>
  <c r="I479" i="13"/>
  <c r="J479" i="13"/>
  <c r="K479" i="13"/>
  <c r="L479" i="13"/>
  <c r="M479" i="13"/>
  <c r="C480" i="13"/>
  <c r="D480" i="13"/>
  <c r="E480" i="13"/>
  <c r="F480" i="13"/>
  <c r="G480" i="13"/>
  <c r="H480" i="13"/>
  <c r="I480" i="13"/>
  <c r="J480" i="13"/>
  <c r="K480" i="13"/>
  <c r="L480" i="13"/>
  <c r="M480" i="13"/>
  <c r="C481" i="13"/>
  <c r="D481" i="13"/>
  <c r="E481" i="13"/>
  <c r="F481" i="13"/>
  <c r="G481" i="13"/>
  <c r="H481" i="13"/>
  <c r="I481" i="13"/>
  <c r="J481" i="13"/>
  <c r="K481" i="13"/>
  <c r="L481" i="13"/>
  <c r="M481" i="13"/>
  <c r="C482" i="13"/>
  <c r="D482" i="13"/>
  <c r="E482" i="13"/>
  <c r="F482" i="13"/>
  <c r="G482" i="13"/>
  <c r="H482" i="13"/>
  <c r="I482" i="13"/>
  <c r="J482" i="13"/>
  <c r="K482" i="13"/>
  <c r="L482" i="13"/>
  <c r="M482" i="13"/>
  <c r="C483" i="13"/>
  <c r="D483" i="13"/>
  <c r="E483" i="13"/>
  <c r="F483" i="13"/>
  <c r="G483" i="13"/>
  <c r="H483" i="13"/>
  <c r="I483" i="13"/>
  <c r="J483" i="13"/>
  <c r="K483" i="13"/>
  <c r="L483" i="13"/>
  <c r="M483" i="13"/>
  <c r="C484" i="13"/>
  <c r="D484" i="13"/>
  <c r="E484" i="13"/>
  <c r="F484" i="13"/>
  <c r="G484" i="13"/>
  <c r="H484" i="13"/>
  <c r="I484" i="13"/>
  <c r="J484" i="13"/>
  <c r="K484" i="13"/>
  <c r="L484" i="13"/>
  <c r="M484" i="13"/>
  <c r="C485" i="13"/>
  <c r="D485" i="13"/>
  <c r="E485" i="13"/>
  <c r="F485" i="13"/>
  <c r="G485" i="13"/>
  <c r="H485" i="13"/>
  <c r="I485" i="13"/>
  <c r="J485" i="13"/>
  <c r="K485" i="13"/>
  <c r="L485" i="13"/>
  <c r="M485" i="13"/>
  <c r="C501" i="13"/>
  <c r="D501" i="13"/>
  <c r="E501" i="13"/>
  <c r="F501" i="13"/>
  <c r="G501" i="13"/>
  <c r="H501" i="13"/>
  <c r="I501" i="13"/>
  <c r="J501" i="13"/>
  <c r="K501" i="13"/>
  <c r="L501" i="13"/>
  <c r="M501" i="13"/>
  <c r="C502" i="13"/>
  <c r="D502" i="13"/>
  <c r="E502" i="13"/>
  <c r="F502" i="13"/>
  <c r="G502" i="13"/>
  <c r="H502" i="13"/>
  <c r="I502" i="13"/>
  <c r="J502" i="13"/>
  <c r="K502" i="13"/>
  <c r="L502" i="13"/>
  <c r="M502" i="13"/>
  <c r="C503" i="13"/>
  <c r="D503" i="13"/>
  <c r="E503" i="13"/>
  <c r="F503" i="13"/>
  <c r="G503" i="13"/>
  <c r="H503" i="13"/>
  <c r="I503" i="13"/>
  <c r="J503" i="13"/>
  <c r="K503" i="13"/>
  <c r="L503" i="13"/>
  <c r="M503" i="13"/>
  <c r="C510" i="13"/>
  <c r="D510" i="13"/>
  <c r="E510" i="13"/>
  <c r="F510" i="13"/>
  <c r="G510" i="13"/>
  <c r="H510" i="13"/>
  <c r="I510" i="13"/>
  <c r="J510" i="13"/>
  <c r="K510" i="13"/>
  <c r="L510" i="13"/>
  <c r="M510" i="13"/>
  <c r="C511" i="13"/>
  <c r="D511" i="13"/>
  <c r="E511" i="13"/>
  <c r="F511" i="13"/>
  <c r="G511" i="13"/>
  <c r="H511" i="13"/>
  <c r="I511" i="13"/>
  <c r="J511" i="13"/>
  <c r="K511" i="13"/>
  <c r="L511" i="13"/>
  <c r="M511" i="13"/>
  <c r="C512" i="13"/>
  <c r="D512" i="13"/>
  <c r="E512" i="13"/>
  <c r="F512" i="13"/>
  <c r="G512" i="13"/>
  <c r="H512" i="13"/>
  <c r="I512" i="13"/>
  <c r="J512" i="13"/>
  <c r="K512" i="13"/>
  <c r="L512" i="13"/>
  <c r="M512" i="13"/>
  <c r="C529" i="13"/>
  <c r="D529" i="13"/>
  <c r="E529" i="13"/>
  <c r="F529" i="13"/>
  <c r="G529" i="13"/>
  <c r="H529" i="13"/>
  <c r="I529" i="13"/>
  <c r="J529" i="13"/>
  <c r="K529" i="13"/>
  <c r="L529" i="13"/>
  <c r="M529" i="13"/>
  <c r="C530" i="13"/>
  <c r="D530" i="13"/>
  <c r="E530" i="13"/>
  <c r="F530" i="13"/>
  <c r="G530" i="13"/>
  <c r="H530" i="13"/>
  <c r="I530" i="13"/>
  <c r="J530" i="13"/>
  <c r="K530" i="13"/>
  <c r="L530" i="13"/>
  <c r="M530" i="13"/>
  <c r="C531" i="13"/>
  <c r="D531" i="13"/>
  <c r="E531" i="13"/>
  <c r="F531" i="13"/>
  <c r="G531" i="13"/>
  <c r="H531" i="13"/>
  <c r="I531" i="13"/>
  <c r="J531" i="13"/>
  <c r="K531" i="13"/>
  <c r="L531" i="13"/>
  <c r="M531" i="13"/>
  <c r="C532" i="13"/>
  <c r="D532" i="13"/>
  <c r="E532" i="13"/>
  <c r="F532" i="13"/>
  <c r="G532" i="13"/>
  <c r="H532" i="13"/>
  <c r="I532" i="13"/>
  <c r="J532" i="13"/>
  <c r="K532" i="13"/>
  <c r="L532" i="13"/>
  <c r="M532" i="13"/>
  <c r="C539" i="13"/>
  <c r="D539" i="13"/>
  <c r="E539" i="13"/>
  <c r="F539" i="13"/>
  <c r="G539" i="13"/>
  <c r="H539" i="13"/>
  <c r="I539" i="13"/>
  <c r="J539" i="13"/>
  <c r="K539" i="13"/>
  <c r="L539" i="13"/>
  <c r="M539" i="13"/>
  <c r="C540" i="13"/>
  <c r="D540" i="13"/>
  <c r="E540" i="13"/>
  <c r="F540" i="13"/>
  <c r="G540" i="13"/>
  <c r="H540" i="13"/>
  <c r="I540" i="13"/>
  <c r="J540" i="13"/>
  <c r="K540" i="13"/>
  <c r="L540" i="13"/>
  <c r="M540" i="13"/>
  <c r="C541" i="13"/>
  <c r="D541" i="13"/>
  <c r="E541" i="13"/>
  <c r="F541" i="13"/>
  <c r="G541" i="13"/>
  <c r="H541" i="13"/>
  <c r="I541" i="13"/>
  <c r="J541" i="13"/>
  <c r="K541" i="13"/>
  <c r="L541" i="13"/>
  <c r="M541" i="13"/>
  <c r="C542" i="13"/>
  <c r="D542" i="13"/>
  <c r="E542" i="13"/>
  <c r="F542" i="13"/>
  <c r="G542" i="13"/>
  <c r="H542" i="13"/>
  <c r="I542" i="13"/>
  <c r="J542" i="13"/>
  <c r="K542" i="13"/>
  <c r="L542" i="13"/>
  <c r="M542" i="13"/>
  <c r="J511" i="4"/>
  <c r="J510" i="4"/>
  <c r="J509" i="4"/>
  <c r="J508" i="4"/>
  <c r="J507" i="4"/>
  <c r="J506" i="4"/>
  <c r="J505" i="4"/>
  <c r="J504" i="4"/>
  <c r="J503" i="4"/>
  <c r="C400" i="4"/>
  <c r="D400" i="4"/>
  <c r="E400" i="4"/>
  <c r="F400" i="4"/>
  <c r="G400" i="4"/>
  <c r="H400" i="4"/>
  <c r="I400" i="4"/>
  <c r="J400" i="4"/>
  <c r="C381" i="4"/>
  <c r="D381" i="4"/>
  <c r="E381" i="4"/>
  <c r="F381" i="4"/>
  <c r="G381" i="4"/>
  <c r="H381" i="4"/>
  <c r="I381" i="4"/>
  <c r="J381" i="4"/>
  <c r="J222" i="4"/>
  <c r="J234" i="4" s="1"/>
  <c r="J221" i="4"/>
  <c r="J220" i="4"/>
  <c r="J219" i="4"/>
  <c r="J251" i="4" s="1"/>
  <c r="J218" i="4"/>
  <c r="J217" i="4"/>
  <c r="C249" i="4" s="1"/>
  <c r="J216" i="4"/>
  <c r="J232" i="4" s="1"/>
  <c r="J215" i="4"/>
  <c r="J231" i="4" s="1"/>
  <c r="C231" i="4"/>
  <c r="D231" i="4"/>
  <c r="E231" i="4"/>
  <c r="F231" i="4"/>
  <c r="G231" i="4"/>
  <c r="H231" i="4"/>
  <c r="I231" i="4"/>
  <c r="C232" i="4"/>
  <c r="D232" i="4"/>
  <c r="E232" i="4"/>
  <c r="F232" i="4"/>
  <c r="G232" i="4"/>
  <c r="H232" i="4"/>
  <c r="I232" i="4"/>
  <c r="C233" i="4"/>
  <c r="D233" i="4"/>
  <c r="E233" i="4"/>
  <c r="F233" i="4"/>
  <c r="G233" i="4"/>
  <c r="H233" i="4"/>
  <c r="I233" i="4"/>
  <c r="C234" i="4"/>
  <c r="D234" i="4"/>
  <c r="E234" i="4"/>
  <c r="F234" i="4"/>
  <c r="G234" i="4"/>
  <c r="H234" i="4"/>
  <c r="I234" i="4"/>
  <c r="C235" i="4"/>
  <c r="D235" i="4"/>
  <c r="E235" i="4"/>
  <c r="F235" i="4"/>
  <c r="G235" i="4"/>
  <c r="H235" i="4"/>
  <c r="I235" i="4"/>
  <c r="C236" i="4"/>
  <c r="D236" i="4"/>
  <c r="E236" i="4"/>
  <c r="F236" i="4"/>
  <c r="G236" i="4"/>
  <c r="H236" i="4"/>
  <c r="I236" i="4"/>
  <c r="C237" i="4"/>
  <c r="D237" i="4"/>
  <c r="E237" i="4"/>
  <c r="F237" i="4"/>
  <c r="G237" i="4"/>
  <c r="H237" i="4"/>
  <c r="I237" i="4"/>
  <c r="C238" i="4"/>
  <c r="D238" i="4"/>
  <c r="E238" i="4"/>
  <c r="F238" i="4"/>
  <c r="G238" i="4"/>
  <c r="H238" i="4"/>
  <c r="I238" i="4"/>
  <c r="J238" i="4"/>
  <c r="I602" i="4"/>
  <c r="H602" i="4"/>
  <c r="G602" i="4"/>
  <c r="F602" i="4"/>
  <c r="E602" i="4"/>
  <c r="D602" i="4"/>
  <c r="C602" i="4"/>
  <c r="I601" i="4"/>
  <c r="H601" i="4"/>
  <c r="G601" i="4"/>
  <c r="F601" i="4"/>
  <c r="E601" i="4"/>
  <c r="D601" i="4"/>
  <c r="C601" i="4"/>
  <c r="I600" i="4"/>
  <c r="H600" i="4"/>
  <c r="G600" i="4"/>
  <c r="F600" i="4"/>
  <c r="E600" i="4"/>
  <c r="D600" i="4"/>
  <c r="C600" i="4"/>
  <c r="I599" i="4"/>
  <c r="H599" i="4"/>
  <c r="G599" i="4"/>
  <c r="F599" i="4"/>
  <c r="E599" i="4"/>
  <c r="D599" i="4"/>
  <c r="C599" i="4"/>
  <c r="F613" i="4"/>
  <c r="H612" i="4"/>
  <c r="J611" i="4"/>
  <c r="I567" i="4"/>
  <c r="H567" i="4"/>
  <c r="G567" i="4"/>
  <c r="F567" i="4"/>
  <c r="E567" i="4"/>
  <c r="D567" i="4"/>
  <c r="C567" i="4"/>
  <c r="J566" i="4"/>
  <c r="I566" i="4"/>
  <c r="H566" i="4"/>
  <c r="G566" i="4"/>
  <c r="F566" i="4"/>
  <c r="E566" i="4"/>
  <c r="D566" i="4"/>
  <c r="C566" i="4"/>
  <c r="I565" i="4"/>
  <c r="H565" i="4"/>
  <c r="G565" i="4"/>
  <c r="F565" i="4"/>
  <c r="E565" i="4"/>
  <c r="D565" i="4"/>
  <c r="C565" i="4"/>
  <c r="F578" i="4"/>
  <c r="H577" i="4"/>
  <c r="H545" i="4"/>
  <c r="I528" i="4"/>
  <c r="H528" i="4"/>
  <c r="G528" i="4"/>
  <c r="F528" i="4"/>
  <c r="E528" i="4"/>
  <c r="D528" i="4"/>
  <c r="C528" i="4"/>
  <c r="I527" i="4"/>
  <c r="H527" i="4"/>
  <c r="G527" i="4"/>
  <c r="F527" i="4"/>
  <c r="E527" i="4"/>
  <c r="D527" i="4"/>
  <c r="C527" i="4"/>
  <c r="I526" i="4"/>
  <c r="H526" i="4"/>
  <c r="G526" i="4"/>
  <c r="F526" i="4"/>
  <c r="E526" i="4"/>
  <c r="D526" i="4"/>
  <c r="C526" i="4"/>
  <c r="I525" i="4"/>
  <c r="H525" i="4"/>
  <c r="G525" i="4"/>
  <c r="F525" i="4"/>
  <c r="E525" i="4"/>
  <c r="D525" i="4"/>
  <c r="C525" i="4"/>
  <c r="I524" i="4"/>
  <c r="H524" i="4"/>
  <c r="G524" i="4"/>
  <c r="F524" i="4"/>
  <c r="E524" i="4"/>
  <c r="D524" i="4"/>
  <c r="C524" i="4"/>
  <c r="I523" i="4"/>
  <c r="H523" i="4"/>
  <c r="G523" i="4"/>
  <c r="F523" i="4"/>
  <c r="E523" i="4"/>
  <c r="D523" i="4"/>
  <c r="C523" i="4"/>
  <c r="I522" i="4"/>
  <c r="H522" i="4"/>
  <c r="G522" i="4"/>
  <c r="F522" i="4"/>
  <c r="E522" i="4"/>
  <c r="D522" i="4"/>
  <c r="C522" i="4"/>
  <c r="I521" i="4"/>
  <c r="H521" i="4"/>
  <c r="G521" i="4"/>
  <c r="F521" i="4"/>
  <c r="E521" i="4"/>
  <c r="D521" i="4"/>
  <c r="C521" i="4"/>
  <c r="I520" i="4"/>
  <c r="H520" i="4"/>
  <c r="G520" i="4"/>
  <c r="F520" i="4"/>
  <c r="E520" i="4"/>
  <c r="D520" i="4"/>
  <c r="C520" i="4"/>
  <c r="I545" i="4"/>
  <c r="E544" i="4"/>
  <c r="G543" i="4"/>
  <c r="I542" i="4"/>
  <c r="E541" i="4"/>
  <c r="G540" i="4"/>
  <c r="G537" i="4"/>
  <c r="J490" i="4"/>
  <c r="I480" i="4"/>
  <c r="H480" i="4"/>
  <c r="G480" i="4"/>
  <c r="F480" i="4"/>
  <c r="E480" i="4"/>
  <c r="D480" i="4"/>
  <c r="C480" i="4"/>
  <c r="I479" i="4"/>
  <c r="H479" i="4"/>
  <c r="G479" i="4"/>
  <c r="F479" i="4"/>
  <c r="E479" i="4"/>
  <c r="D479" i="4"/>
  <c r="C479" i="4"/>
  <c r="I478" i="4"/>
  <c r="H478" i="4"/>
  <c r="G478" i="4"/>
  <c r="F478" i="4"/>
  <c r="E478" i="4"/>
  <c r="D478" i="4"/>
  <c r="C478" i="4"/>
  <c r="I477" i="4"/>
  <c r="H477" i="4"/>
  <c r="G477" i="4"/>
  <c r="F477" i="4"/>
  <c r="E477" i="4"/>
  <c r="D477" i="4"/>
  <c r="C477" i="4"/>
  <c r="I476" i="4"/>
  <c r="H476" i="4"/>
  <c r="G476" i="4"/>
  <c r="F476" i="4"/>
  <c r="E476" i="4"/>
  <c r="D476" i="4"/>
  <c r="C476" i="4"/>
  <c r="I475" i="4"/>
  <c r="H475" i="4"/>
  <c r="G475" i="4"/>
  <c r="F475" i="4"/>
  <c r="E475" i="4"/>
  <c r="D475" i="4"/>
  <c r="C475" i="4"/>
  <c r="F494" i="4"/>
  <c r="H493" i="4"/>
  <c r="F492" i="4"/>
  <c r="F491" i="4"/>
  <c r="H490" i="4"/>
  <c r="J489" i="4"/>
  <c r="I435" i="4"/>
  <c r="H435" i="4"/>
  <c r="G435" i="4"/>
  <c r="F435" i="4"/>
  <c r="E435" i="4"/>
  <c r="D435" i="4"/>
  <c r="C435" i="4"/>
  <c r="I434" i="4"/>
  <c r="H434" i="4"/>
  <c r="G434" i="4"/>
  <c r="F434" i="4"/>
  <c r="E434" i="4"/>
  <c r="D434" i="4"/>
  <c r="C434" i="4"/>
  <c r="I433" i="4"/>
  <c r="H433" i="4"/>
  <c r="G433" i="4"/>
  <c r="F433" i="4"/>
  <c r="E433" i="4"/>
  <c r="D433" i="4"/>
  <c r="C433" i="4"/>
  <c r="I432" i="4"/>
  <c r="H432" i="4"/>
  <c r="G432" i="4"/>
  <c r="F432" i="4"/>
  <c r="E432" i="4"/>
  <c r="D432" i="4"/>
  <c r="C432" i="4"/>
  <c r="I431" i="4"/>
  <c r="H431" i="4"/>
  <c r="G431" i="4"/>
  <c r="F431" i="4"/>
  <c r="E431" i="4"/>
  <c r="D431" i="4"/>
  <c r="C431" i="4"/>
  <c r="I430" i="4"/>
  <c r="H430" i="4"/>
  <c r="G430" i="4"/>
  <c r="F430" i="4"/>
  <c r="E430" i="4"/>
  <c r="D430" i="4"/>
  <c r="C430" i="4"/>
  <c r="I429" i="4"/>
  <c r="H429" i="4"/>
  <c r="G429" i="4"/>
  <c r="F429" i="4"/>
  <c r="E429" i="4"/>
  <c r="D429" i="4"/>
  <c r="C429" i="4"/>
  <c r="I428" i="4"/>
  <c r="H428" i="4"/>
  <c r="G428" i="4"/>
  <c r="F428" i="4"/>
  <c r="E428" i="4"/>
  <c r="D428" i="4"/>
  <c r="C428" i="4"/>
  <c r="I427" i="4"/>
  <c r="H427" i="4"/>
  <c r="G427" i="4"/>
  <c r="F427" i="4"/>
  <c r="E427" i="4"/>
  <c r="D427" i="4"/>
  <c r="C427" i="4"/>
  <c r="D451" i="4"/>
  <c r="F450" i="4"/>
  <c r="F449" i="4"/>
  <c r="H448" i="4"/>
  <c r="F447" i="4"/>
  <c r="F444" i="4"/>
  <c r="C399" i="4"/>
  <c r="C398" i="4"/>
  <c r="G397" i="4"/>
  <c r="I396" i="4"/>
  <c r="I392" i="4"/>
  <c r="G391" i="4"/>
  <c r="E391" i="4"/>
  <c r="I382" i="4"/>
  <c r="H382" i="4"/>
  <c r="G382" i="4"/>
  <c r="F382" i="4"/>
  <c r="E382" i="4"/>
  <c r="D382" i="4"/>
  <c r="C382" i="4"/>
  <c r="I380" i="4"/>
  <c r="H380" i="4"/>
  <c r="G380" i="4"/>
  <c r="F380" i="4"/>
  <c r="E380" i="4"/>
  <c r="D380" i="4"/>
  <c r="C380" i="4"/>
  <c r="I379" i="4"/>
  <c r="H379" i="4"/>
  <c r="G379" i="4"/>
  <c r="F379" i="4"/>
  <c r="E379" i="4"/>
  <c r="D379" i="4"/>
  <c r="C379" i="4"/>
  <c r="I378" i="4"/>
  <c r="H378" i="4"/>
  <c r="G378" i="4"/>
  <c r="F378" i="4"/>
  <c r="E378" i="4"/>
  <c r="D378" i="4"/>
  <c r="C378" i="4"/>
  <c r="I377" i="4"/>
  <c r="H377" i="4"/>
  <c r="G377" i="4"/>
  <c r="F377" i="4"/>
  <c r="E377" i="4"/>
  <c r="D377" i="4"/>
  <c r="C377" i="4"/>
  <c r="I376" i="4"/>
  <c r="H376" i="4"/>
  <c r="G376" i="4"/>
  <c r="F376" i="4"/>
  <c r="E376" i="4"/>
  <c r="D376" i="4"/>
  <c r="C376" i="4"/>
  <c r="I375" i="4"/>
  <c r="H375" i="4"/>
  <c r="G375" i="4"/>
  <c r="F375" i="4"/>
  <c r="E375" i="4"/>
  <c r="D375" i="4"/>
  <c r="C375" i="4"/>
  <c r="I374" i="4"/>
  <c r="H374" i="4"/>
  <c r="G374" i="4"/>
  <c r="F374" i="4"/>
  <c r="E374" i="4"/>
  <c r="D374" i="4"/>
  <c r="C374" i="4"/>
  <c r="I373" i="4"/>
  <c r="H373" i="4"/>
  <c r="G373" i="4"/>
  <c r="F373" i="4"/>
  <c r="E373" i="4"/>
  <c r="D373" i="4"/>
  <c r="C373" i="4"/>
  <c r="I372" i="4"/>
  <c r="H372" i="4"/>
  <c r="G372" i="4"/>
  <c r="F372" i="4"/>
  <c r="E372" i="4"/>
  <c r="D372" i="4"/>
  <c r="C372" i="4"/>
  <c r="I399" i="4"/>
  <c r="G398" i="4"/>
  <c r="I397" i="4"/>
  <c r="J396" i="4"/>
  <c r="I395" i="4"/>
  <c r="H394" i="4"/>
  <c r="C393" i="4"/>
  <c r="G392" i="4"/>
  <c r="I391" i="4"/>
  <c r="J344" i="4"/>
  <c r="I344" i="4"/>
  <c r="H344" i="4"/>
  <c r="J343" i="4"/>
  <c r="I343" i="4"/>
  <c r="F343" i="4"/>
  <c r="E343" i="4"/>
  <c r="H342" i="4"/>
  <c r="G342" i="4"/>
  <c r="F342" i="4"/>
  <c r="E342" i="4"/>
  <c r="J341" i="4"/>
  <c r="I341" i="4"/>
  <c r="H341" i="4"/>
  <c r="G341" i="4"/>
  <c r="D341" i="4"/>
  <c r="C341" i="4"/>
  <c r="D340" i="4"/>
  <c r="J337" i="4"/>
  <c r="I337" i="4"/>
  <c r="D337" i="4"/>
  <c r="C337" i="4"/>
  <c r="I328" i="4"/>
  <c r="H328" i="4"/>
  <c r="G328" i="4"/>
  <c r="F328" i="4"/>
  <c r="E328" i="4"/>
  <c r="D328" i="4"/>
  <c r="C328" i="4"/>
  <c r="I327" i="4"/>
  <c r="H327" i="4"/>
  <c r="G327" i="4"/>
  <c r="F327" i="4"/>
  <c r="E327" i="4"/>
  <c r="D327" i="4"/>
  <c r="C327" i="4"/>
  <c r="I326" i="4"/>
  <c r="H326" i="4"/>
  <c r="G326" i="4"/>
  <c r="F326" i="4"/>
  <c r="E326" i="4"/>
  <c r="D326" i="4"/>
  <c r="C326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I323" i="4"/>
  <c r="H323" i="4"/>
  <c r="G323" i="4"/>
  <c r="F323" i="4"/>
  <c r="E323" i="4"/>
  <c r="D323" i="4"/>
  <c r="C323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D344" i="4"/>
  <c r="C343" i="4"/>
  <c r="I342" i="4"/>
  <c r="E341" i="4"/>
  <c r="F340" i="4"/>
  <c r="E337" i="4"/>
  <c r="H296" i="4"/>
  <c r="G296" i="4"/>
  <c r="F296" i="4"/>
  <c r="E296" i="4"/>
  <c r="J295" i="4"/>
  <c r="I295" i="4"/>
  <c r="H295" i="4"/>
  <c r="G295" i="4"/>
  <c r="D295" i="4"/>
  <c r="C295" i="4"/>
  <c r="C294" i="4"/>
  <c r="J292" i="4"/>
  <c r="I292" i="4"/>
  <c r="C292" i="4"/>
  <c r="J291" i="4"/>
  <c r="I291" i="4"/>
  <c r="F291" i="4"/>
  <c r="C291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I280" i="4"/>
  <c r="H280" i="4"/>
  <c r="G280" i="4"/>
  <c r="F280" i="4"/>
  <c r="E280" i="4"/>
  <c r="D280" i="4"/>
  <c r="C280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I296" i="4"/>
  <c r="E295" i="4"/>
  <c r="G292" i="4"/>
  <c r="D291" i="4"/>
  <c r="G254" i="4"/>
  <c r="F254" i="4"/>
  <c r="E254" i="4"/>
  <c r="D254" i="4"/>
  <c r="H253" i="4"/>
  <c r="G253" i="4"/>
  <c r="F253" i="4"/>
  <c r="E253" i="4"/>
  <c r="I252" i="4"/>
  <c r="H252" i="4"/>
  <c r="C252" i="4"/>
  <c r="J248" i="4"/>
  <c r="I248" i="4"/>
  <c r="F248" i="4"/>
  <c r="E248" i="4"/>
  <c r="D248" i="4"/>
  <c r="C248" i="4"/>
  <c r="H247" i="4"/>
  <c r="G247" i="4"/>
  <c r="F247" i="4"/>
  <c r="E247" i="4"/>
  <c r="H254" i="4"/>
  <c r="J253" i="4"/>
  <c r="G252" i="4"/>
  <c r="E250" i="4"/>
  <c r="H248" i="4"/>
  <c r="J247" i="4"/>
  <c r="I206" i="4"/>
  <c r="H206" i="4"/>
  <c r="G206" i="4"/>
  <c r="C206" i="4"/>
  <c r="J205" i="4"/>
  <c r="D205" i="4"/>
  <c r="I203" i="4"/>
  <c r="H203" i="4"/>
  <c r="C203" i="4"/>
  <c r="J202" i="4"/>
  <c r="I202" i="4"/>
  <c r="F202" i="4"/>
  <c r="E202" i="4"/>
  <c r="D202" i="4"/>
  <c r="C202" i="4"/>
  <c r="H201" i="4"/>
  <c r="G201" i="4"/>
  <c r="F201" i="4"/>
  <c r="E201" i="4"/>
  <c r="I200" i="4"/>
  <c r="H200" i="4"/>
  <c r="G200" i="4"/>
  <c r="C200" i="4"/>
  <c r="J199" i="4"/>
  <c r="D199" i="4"/>
  <c r="I197" i="4"/>
  <c r="H197" i="4"/>
  <c r="C197" i="4"/>
  <c r="J196" i="4"/>
  <c r="I196" i="4"/>
  <c r="F196" i="4"/>
  <c r="E196" i="4"/>
  <c r="D196" i="4"/>
  <c r="C196" i="4"/>
  <c r="H195" i="4"/>
  <c r="G195" i="4"/>
  <c r="F195" i="4"/>
  <c r="E195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I184" i="4"/>
  <c r="H184" i="4"/>
  <c r="G184" i="4"/>
  <c r="F184" i="4"/>
  <c r="E184" i="4"/>
  <c r="D184" i="4"/>
  <c r="C184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I181" i="4"/>
  <c r="H181" i="4"/>
  <c r="G181" i="4"/>
  <c r="F181" i="4"/>
  <c r="E181" i="4"/>
  <c r="D181" i="4"/>
  <c r="C181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I178" i="4"/>
  <c r="H178" i="4"/>
  <c r="G178" i="4"/>
  <c r="F178" i="4"/>
  <c r="E178" i="4"/>
  <c r="D178" i="4"/>
  <c r="C178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I175" i="4"/>
  <c r="H175" i="4"/>
  <c r="G175" i="4"/>
  <c r="F175" i="4"/>
  <c r="E175" i="4"/>
  <c r="D175" i="4"/>
  <c r="C175" i="4"/>
  <c r="F206" i="4"/>
  <c r="I205" i="4"/>
  <c r="G203" i="4"/>
  <c r="H202" i="4"/>
  <c r="J201" i="4"/>
  <c r="F200" i="4"/>
  <c r="I199" i="4"/>
  <c r="G197" i="4"/>
  <c r="H196" i="4"/>
  <c r="J195" i="4"/>
  <c r="I146" i="4"/>
  <c r="H146" i="4"/>
  <c r="G146" i="4"/>
  <c r="C146" i="4"/>
  <c r="J145" i="4"/>
  <c r="D145" i="4"/>
  <c r="I143" i="4"/>
  <c r="H143" i="4"/>
  <c r="C143" i="4"/>
  <c r="J142" i="4"/>
  <c r="I142" i="4"/>
  <c r="F142" i="4"/>
  <c r="E142" i="4"/>
  <c r="D142" i="4"/>
  <c r="C142" i="4"/>
  <c r="H141" i="4"/>
  <c r="G141" i="4"/>
  <c r="F141" i="4"/>
  <c r="E141" i="4"/>
  <c r="I140" i="4"/>
  <c r="H140" i="4"/>
  <c r="G140" i="4"/>
  <c r="C140" i="4"/>
  <c r="J139" i="4"/>
  <c r="D139" i="4"/>
  <c r="I137" i="4"/>
  <c r="H137" i="4"/>
  <c r="C137" i="4"/>
  <c r="J136" i="4"/>
  <c r="I136" i="4"/>
  <c r="F136" i="4"/>
  <c r="E136" i="4"/>
  <c r="D136" i="4"/>
  <c r="C136" i="4"/>
  <c r="H135" i="4"/>
  <c r="G135" i="4"/>
  <c r="F135" i="4"/>
  <c r="E135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I124" i="4"/>
  <c r="H124" i="4"/>
  <c r="G124" i="4"/>
  <c r="F124" i="4"/>
  <c r="E124" i="4"/>
  <c r="D124" i="4"/>
  <c r="C124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I121" i="4"/>
  <c r="H121" i="4"/>
  <c r="G121" i="4"/>
  <c r="F121" i="4"/>
  <c r="E121" i="4"/>
  <c r="D121" i="4"/>
  <c r="C121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I118" i="4"/>
  <c r="H118" i="4"/>
  <c r="G118" i="4"/>
  <c r="F118" i="4"/>
  <c r="E118" i="4"/>
  <c r="D118" i="4"/>
  <c r="C118" i="4"/>
  <c r="I117" i="4"/>
  <c r="H117" i="4"/>
  <c r="G117" i="4"/>
  <c r="F117" i="4"/>
  <c r="E117" i="4"/>
  <c r="D117" i="4"/>
  <c r="C117" i="4"/>
  <c r="J116" i="4"/>
  <c r="I116" i="4"/>
  <c r="H116" i="4"/>
  <c r="G116" i="4"/>
  <c r="F116" i="4"/>
  <c r="E116" i="4"/>
  <c r="D116" i="4"/>
  <c r="C116" i="4"/>
  <c r="I115" i="4"/>
  <c r="H115" i="4"/>
  <c r="G115" i="4"/>
  <c r="F115" i="4"/>
  <c r="E115" i="4"/>
  <c r="D115" i="4"/>
  <c r="C115" i="4"/>
  <c r="F146" i="4"/>
  <c r="I145" i="4"/>
  <c r="G143" i="4"/>
  <c r="H142" i="4"/>
  <c r="J141" i="4"/>
  <c r="F140" i="4"/>
  <c r="I139" i="4"/>
  <c r="G137" i="4"/>
  <c r="H136" i="4"/>
  <c r="J135" i="4"/>
  <c r="I86" i="4"/>
  <c r="H86" i="4"/>
  <c r="G86" i="4"/>
  <c r="C86" i="4"/>
  <c r="J85" i="4"/>
  <c r="D85" i="4"/>
  <c r="I75" i="4"/>
  <c r="H75" i="4"/>
  <c r="G75" i="4"/>
  <c r="F75" i="4"/>
  <c r="E75" i="4"/>
  <c r="D75" i="4"/>
  <c r="C75" i="4"/>
  <c r="J74" i="4"/>
  <c r="I74" i="4"/>
  <c r="H74" i="4"/>
  <c r="G74" i="4"/>
  <c r="F74" i="4"/>
  <c r="E74" i="4"/>
  <c r="D74" i="4"/>
  <c r="C74" i="4"/>
  <c r="I73" i="4"/>
  <c r="H73" i="4"/>
  <c r="G73" i="4"/>
  <c r="F73" i="4"/>
  <c r="E73" i="4"/>
  <c r="D73" i="4"/>
  <c r="C73" i="4"/>
  <c r="F86" i="4"/>
  <c r="I85" i="4"/>
  <c r="F84" i="4"/>
  <c r="J53" i="4"/>
  <c r="I53" i="4"/>
  <c r="H53" i="4"/>
  <c r="G53" i="4"/>
  <c r="F53" i="4"/>
  <c r="E53" i="4"/>
  <c r="D53" i="4"/>
  <c r="C53" i="4"/>
  <c r="J52" i="4"/>
  <c r="I52" i="4"/>
  <c r="H52" i="4"/>
  <c r="G52" i="4"/>
  <c r="F52" i="4"/>
  <c r="E52" i="4"/>
  <c r="D52" i="4"/>
  <c r="C52" i="4"/>
  <c r="J51" i="4"/>
  <c r="I51" i="4"/>
  <c r="H51" i="4"/>
  <c r="G51" i="4"/>
  <c r="F51" i="4"/>
  <c r="E51" i="4"/>
  <c r="D51" i="4"/>
  <c r="C51" i="4"/>
  <c r="J50" i="4"/>
  <c r="I50" i="4"/>
  <c r="H50" i="4"/>
  <c r="G50" i="4"/>
  <c r="F50" i="4"/>
  <c r="E50" i="4"/>
  <c r="D50" i="4"/>
  <c r="C50" i="4"/>
  <c r="J49" i="4"/>
  <c r="I49" i="4"/>
  <c r="H49" i="4"/>
  <c r="G49" i="4"/>
  <c r="F49" i="4"/>
  <c r="E49" i="4"/>
  <c r="D49" i="4"/>
  <c r="C49" i="4"/>
  <c r="J48" i="4"/>
  <c r="I48" i="4"/>
  <c r="H48" i="4"/>
  <c r="G48" i="4"/>
  <c r="F48" i="4"/>
  <c r="E48" i="4"/>
  <c r="D48" i="4"/>
  <c r="C48" i="4"/>
  <c r="J47" i="4"/>
  <c r="I47" i="4"/>
  <c r="H47" i="4"/>
  <c r="G47" i="4"/>
  <c r="F47" i="4"/>
  <c r="E47" i="4"/>
  <c r="D47" i="4"/>
  <c r="C47" i="4"/>
  <c r="J46" i="4"/>
  <c r="I46" i="4"/>
  <c r="H46" i="4"/>
  <c r="G46" i="4"/>
  <c r="F46" i="4"/>
  <c r="E46" i="4"/>
  <c r="D46" i="4"/>
  <c r="C46" i="4"/>
  <c r="J45" i="4"/>
  <c r="I45" i="4"/>
  <c r="H45" i="4"/>
  <c r="G45" i="4"/>
  <c r="F45" i="4"/>
  <c r="E45" i="4"/>
  <c r="D45" i="4"/>
  <c r="C45" i="4"/>
  <c r="J44" i="4"/>
  <c r="I44" i="4"/>
  <c r="H44" i="4"/>
  <c r="G44" i="4"/>
  <c r="F44" i="4"/>
  <c r="E44" i="4"/>
  <c r="D44" i="4"/>
  <c r="C44" i="4"/>
  <c r="J35" i="4"/>
  <c r="I35" i="4"/>
  <c r="H35" i="4"/>
  <c r="G35" i="4"/>
  <c r="F35" i="4"/>
  <c r="E35" i="4"/>
  <c r="D35" i="4"/>
  <c r="C35" i="4"/>
  <c r="J34" i="4"/>
  <c r="I34" i="4"/>
  <c r="H34" i="4"/>
  <c r="G34" i="4"/>
  <c r="F34" i="4"/>
  <c r="E34" i="4"/>
  <c r="D34" i="4"/>
  <c r="C34" i="4"/>
  <c r="J33" i="4"/>
  <c r="I33" i="4"/>
  <c r="H33" i="4"/>
  <c r="G33" i="4"/>
  <c r="F33" i="4"/>
  <c r="E33" i="4"/>
  <c r="D33" i="4"/>
  <c r="C33" i="4"/>
  <c r="J32" i="4"/>
  <c r="I32" i="4"/>
  <c r="H32" i="4"/>
  <c r="G32" i="4"/>
  <c r="F32" i="4"/>
  <c r="E32" i="4"/>
  <c r="D32" i="4"/>
  <c r="C32" i="4"/>
  <c r="J31" i="4"/>
  <c r="I31" i="4"/>
  <c r="H31" i="4"/>
  <c r="G31" i="4"/>
  <c r="F31" i="4"/>
  <c r="E31" i="4"/>
  <c r="D31" i="4"/>
  <c r="C31" i="4"/>
  <c r="J30" i="4"/>
  <c r="I30" i="4"/>
  <c r="H30" i="4"/>
  <c r="G30" i="4"/>
  <c r="F30" i="4"/>
  <c r="E30" i="4"/>
  <c r="D30" i="4"/>
  <c r="C30" i="4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J27" i="4"/>
  <c r="I27" i="4"/>
  <c r="H27" i="4"/>
  <c r="G27" i="4"/>
  <c r="F27" i="4"/>
  <c r="E27" i="4"/>
  <c r="D27" i="4"/>
  <c r="C27" i="4"/>
  <c r="J26" i="4"/>
  <c r="I26" i="4"/>
  <c r="H26" i="4"/>
  <c r="G26" i="4"/>
  <c r="F26" i="4"/>
  <c r="E26" i="4"/>
  <c r="D26" i="4"/>
  <c r="C26" i="4"/>
  <c r="I251" i="4" l="1"/>
  <c r="J235" i="4"/>
  <c r="D251" i="4"/>
  <c r="C449" i="4"/>
  <c r="D613" i="4"/>
  <c r="F539" i="4"/>
  <c r="E449" i="4"/>
  <c r="J491" i="4"/>
  <c r="C541" i="4"/>
  <c r="J449" i="4"/>
  <c r="J493" i="4"/>
  <c r="D541" i="4"/>
  <c r="J577" i="4"/>
  <c r="J451" i="4"/>
  <c r="H541" i="4"/>
  <c r="J236" i="4"/>
  <c r="E448" i="4"/>
  <c r="E490" i="4"/>
  <c r="C537" i="4"/>
  <c r="C543" i="4"/>
  <c r="J237" i="4"/>
  <c r="J448" i="4"/>
  <c r="F490" i="4"/>
  <c r="J524" i="4"/>
  <c r="I537" i="4"/>
  <c r="E545" i="4"/>
  <c r="D612" i="4"/>
  <c r="C544" i="4"/>
  <c r="H391" i="4"/>
  <c r="J392" i="4"/>
  <c r="D398" i="4"/>
  <c r="D399" i="4"/>
  <c r="F448" i="4"/>
  <c r="H449" i="4"/>
  <c r="F489" i="4"/>
  <c r="C491" i="4"/>
  <c r="J523" i="4"/>
  <c r="J527" i="4"/>
  <c r="G538" i="4"/>
  <c r="G539" i="4"/>
  <c r="I540" i="4"/>
  <c r="I541" i="4"/>
  <c r="D544" i="4"/>
  <c r="F545" i="4"/>
  <c r="H578" i="4"/>
  <c r="E612" i="4"/>
  <c r="E613" i="4"/>
  <c r="C392" i="4"/>
  <c r="G393" i="4"/>
  <c r="E397" i="4"/>
  <c r="E398" i="4"/>
  <c r="G399" i="4"/>
  <c r="G448" i="4"/>
  <c r="I449" i="4"/>
  <c r="D490" i="4"/>
  <c r="D491" i="4"/>
  <c r="D493" i="4"/>
  <c r="H538" i="4"/>
  <c r="H539" i="4"/>
  <c r="J540" i="4"/>
  <c r="J541" i="4"/>
  <c r="G544" i="4"/>
  <c r="G545" i="4"/>
  <c r="F612" i="4"/>
  <c r="H613" i="4"/>
  <c r="H249" i="4"/>
  <c r="D392" i="4"/>
  <c r="H393" i="4"/>
  <c r="F397" i="4"/>
  <c r="F398" i="4"/>
  <c r="E491" i="4"/>
  <c r="I538" i="4"/>
  <c r="C540" i="4"/>
  <c r="E542" i="4"/>
  <c r="H544" i="4"/>
  <c r="J601" i="4"/>
  <c r="G612" i="4"/>
  <c r="I613" i="4"/>
  <c r="D538" i="4"/>
  <c r="E392" i="4"/>
  <c r="I393" i="4"/>
  <c r="I398" i="4"/>
  <c r="H491" i="4"/>
  <c r="H494" i="4"/>
  <c r="J521" i="4"/>
  <c r="J538" i="4"/>
  <c r="D540" i="4"/>
  <c r="I544" i="4"/>
  <c r="J612" i="4"/>
  <c r="J613" i="4"/>
  <c r="F540" i="4"/>
  <c r="F391" i="4"/>
  <c r="F392" i="4"/>
  <c r="H397" i="4"/>
  <c r="J398" i="4"/>
  <c r="D448" i="4"/>
  <c r="D449" i="4"/>
  <c r="G490" i="4"/>
  <c r="I491" i="4"/>
  <c r="C538" i="4"/>
  <c r="E539" i="4"/>
  <c r="E540" i="4"/>
  <c r="G541" i="4"/>
  <c r="I543" i="4"/>
  <c r="J544" i="4"/>
  <c r="D577" i="4"/>
  <c r="F611" i="4"/>
  <c r="C613" i="4"/>
  <c r="G249" i="4"/>
  <c r="I249" i="4"/>
  <c r="J233" i="4"/>
  <c r="E144" i="4"/>
  <c r="J144" i="4"/>
  <c r="D144" i="4"/>
  <c r="J124" i="4"/>
  <c r="I144" i="4"/>
  <c r="C144" i="4"/>
  <c r="G144" i="4"/>
  <c r="H144" i="4"/>
  <c r="E138" i="4"/>
  <c r="J138" i="4"/>
  <c r="D138" i="4"/>
  <c r="J118" i="4"/>
  <c r="I138" i="4"/>
  <c r="C138" i="4"/>
  <c r="G138" i="4"/>
  <c r="H138" i="4"/>
  <c r="F138" i="4"/>
  <c r="E198" i="4"/>
  <c r="J198" i="4"/>
  <c r="D198" i="4"/>
  <c r="J178" i="4"/>
  <c r="I198" i="4"/>
  <c r="C198" i="4"/>
  <c r="G198" i="4"/>
  <c r="H198" i="4"/>
  <c r="E204" i="4"/>
  <c r="J204" i="4"/>
  <c r="D204" i="4"/>
  <c r="J184" i="4"/>
  <c r="F204" i="4"/>
  <c r="I204" i="4"/>
  <c r="C204" i="4"/>
  <c r="H204" i="4"/>
  <c r="G204" i="4"/>
  <c r="E84" i="4"/>
  <c r="J84" i="4"/>
  <c r="D84" i="4"/>
  <c r="J73" i="4"/>
  <c r="G84" i="4"/>
  <c r="I84" i="4"/>
  <c r="C84" i="4"/>
  <c r="H84" i="4"/>
  <c r="F144" i="4"/>
  <c r="F198" i="4"/>
  <c r="I293" i="4"/>
  <c r="C293" i="4"/>
  <c r="J293" i="4"/>
  <c r="D293" i="4"/>
  <c r="J279" i="4"/>
  <c r="I339" i="4"/>
  <c r="C339" i="4"/>
  <c r="J339" i="4"/>
  <c r="D339" i="4"/>
  <c r="I401" i="4"/>
  <c r="C401" i="4"/>
  <c r="J401" i="4"/>
  <c r="D401" i="4"/>
  <c r="J378" i="4"/>
  <c r="F452" i="4"/>
  <c r="E452" i="4"/>
  <c r="J477" i="4"/>
  <c r="J452" i="4"/>
  <c r="D452" i="4"/>
  <c r="J435" i="4"/>
  <c r="J432" i="4"/>
  <c r="I452" i="4"/>
  <c r="C452" i="4"/>
  <c r="G452" i="4"/>
  <c r="E139" i="4"/>
  <c r="E145" i="4"/>
  <c r="G250" i="4"/>
  <c r="G294" i="4"/>
  <c r="H294" i="4"/>
  <c r="D294" i="4"/>
  <c r="G395" i="4"/>
  <c r="H395" i="4"/>
  <c r="J376" i="4"/>
  <c r="J447" i="4"/>
  <c r="D447" i="4"/>
  <c r="J430" i="4"/>
  <c r="I447" i="4"/>
  <c r="C447" i="4"/>
  <c r="H447" i="4"/>
  <c r="G447" i="4"/>
  <c r="E447" i="4"/>
  <c r="J75" i="4"/>
  <c r="F85" i="4"/>
  <c r="D86" i="4"/>
  <c r="J86" i="4"/>
  <c r="J117" i="4"/>
  <c r="J120" i="4"/>
  <c r="J123" i="4"/>
  <c r="J126" i="4"/>
  <c r="D137" i="4"/>
  <c r="J137" i="4"/>
  <c r="F139" i="4"/>
  <c r="D140" i="4"/>
  <c r="J140" i="4"/>
  <c r="D143" i="4"/>
  <c r="J143" i="4"/>
  <c r="F145" i="4"/>
  <c r="D146" i="4"/>
  <c r="J146" i="4"/>
  <c r="J177" i="4"/>
  <c r="J180" i="4"/>
  <c r="J183" i="4"/>
  <c r="J186" i="4"/>
  <c r="D197" i="4"/>
  <c r="J197" i="4"/>
  <c r="F199" i="4"/>
  <c r="D200" i="4"/>
  <c r="J200" i="4"/>
  <c r="D203" i="4"/>
  <c r="J203" i="4"/>
  <c r="F205" i="4"/>
  <c r="D206" i="4"/>
  <c r="J206" i="4"/>
  <c r="D249" i="4"/>
  <c r="J249" i="4"/>
  <c r="H250" i="4"/>
  <c r="F251" i="4"/>
  <c r="D252" i="4"/>
  <c r="J252" i="4"/>
  <c r="E293" i="4"/>
  <c r="E294" i="4"/>
  <c r="F339" i="4"/>
  <c r="E396" i="4"/>
  <c r="F396" i="4"/>
  <c r="J372" i="4"/>
  <c r="C395" i="4"/>
  <c r="C396" i="4"/>
  <c r="G401" i="4"/>
  <c r="J431" i="4"/>
  <c r="I394" i="4"/>
  <c r="C394" i="4"/>
  <c r="J394" i="4"/>
  <c r="D394" i="4"/>
  <c r="G394" i="4"/>
  <c r="J434" i="4"/>
  <c r="E85" i="4"/>
  <c r="E199" i="4"/>
  <c r="E205" i="4"/>
  <c r="E251" i="4"/>
  <c r="G340" i="4"/>
  <c r="H340" i="4"/>
  <c r="E339" i="4"/>
  <c r="E340" i="4"/>
  <c r="J375" i="4"/>
  <c r="J395" i="4"/>
  <c r="F401" i="4"/>
  <c r="J492" i="4"/>
  <c r="D492" i="4"/>
  <c r="J478" i="4"/>
  <c r="I492" i="4"/>
  <c r="C492" i="4"/>
  <c r="H492" i="4"/>
  <c r="G492" i="4"/>
  <c r="E492" i="4"/>
  <c r="G85" i="4"/>
  <c r="E86" i="4"/>
  <c r="C135" i="4"/>
  <c r="I135" i="4"/>
  <c r="G136" i="4"/>
  <c r="E137" i="4"/>
  <c r="G139" i="4"/>
  <c r="E140" i="4"/>
  <c r="C141" i="4"/>
  <c r="I141" i="4"/>
  <c r="G142" i="4"/>
  <c r="E143" i="4"/>
  <c r="G145" i="4"/>
  <c r="E146" i="4"/>
  <c r="C195" i="4"/>
  <c r="I195" i="4"/>
  <c r="G196" i="4"/>
  <c r="E197" i="4"/>
  <c r="G199" i="4"/>
  <c r="E200" i="4"/>
  <c r="C201" i="4"/>
  <c r="I201" i="4"/>
  <c r="G202" i="4"/>
  <c r="E203" i="4"/>
  <c r="G205" i="4"/>
  <c r="E206" i="4"/>
  <c r="C247" i="4"/>
  <c r="I247" i="4"/>
  <c r="G248" i="4"/>
  <c r="E249" i="4"/>
  <c r="C250" i="4"/>
  <c r="I250" i="4"/>
  <c r="G251" i="4"/>
  <c r="E252" i="4"/>
  <c r="C253" i="4"/>
  <c r="I253" i="4"/>
  <c r="D292" i="4"/>
  <c r="F293" i="4"/>
  <c r="F294" i="4"/>
  <c r="J326" i="4"/>
  <c r="G339" i="4"/>
  <c r="I340" i="4"/>
  <c r="C344" i="4"/>
  <c r="J380" i="4"/>
  <c r="J393" i="4"/>
  <c r="D395" i="4"/>
  <c r="D396" i="4"/>
  <c r="H399" i="4"/>
  <c r="H401" i="4"/>
  <c r="J428" i="4"/>
  <c r="H452" i="4"/>
  <c r="J576" i="4"/>
  <c r="D576" i="4"/>
  <c r="J565" i="4"/>
  <c r="I576" i="4"/>
  <c r="C576" i="4"/>
  <c r="H576" i="4"/>
  <c r="G576" i="4"/>
  <c r="E576" i="4"/>
  <c r="F250" i="4"/>
  <c r="E401" i="4"/>
  <c r="J476" i="4"/>
  <c r="H85" i="4"/>
  <c r="J115" i="4"/>
  <c r="J121" i="4"/>
  <c r="D135" i="4"/>
  <c r="F137" i="4"/>
  <c r="H139" i="4"/>
  <c r="D141" i="4"/>
  <c r="F143" i="4"/>
  <c r="H145" i="4"/>
  <c r="J175" i="4"/>
  <c r="J181" i="4"/>
  <c r="D195" i="4"/>
  <c r="F197" i="4"/>
  <c r="H199" i="4"/>
  <c r="D201" i="4"/>
  <c r="F203" i="4"/>
  <c r="H205" i="4"/>
  <c r="I254" i="4"/>
  <c r="C254" i="4"/>
  <c r="J254" i="4"/>
  <c r="D247" i="4"/>
  <c r="F249" i="4"/>
  <c r="D250" i="4"/>
  <c r="J250" i="4"/>
  <c r="H251" i="4"/>
  <c r="F252" i="4"/>
  <c r="D253" i="4"/>
  <c r="G291" i="4"/>
  <c r="H291" i="4"/>
  <c r="J280" i="4"/>
  <c r="E291" i="4"/>
  <c r="G293" i="4"/>
  <c r="I294" i="4"/>
  <c r="G337" i="4"/>
  <c r="H337" i="4"/>
  <c r="G343" i="4"/>
  <c r="H343" i="4"/>
  <c r="J323" i="4"/>
  <c r="F337" i="4"/>
  <c r="H339" i="4"/>
  <c r="J340" i="4"/>
  <c r="D343" i="4"/>
  <c r="J377" i="4"/>
  <c r="E394" i="4"/>
  <c r="E395" i="4"/>
  <c r="G396" i="4"/>
  <c r="J444" i="4"/>
  <c r="D444" i="4"/>
  <c r="J427" i="4"/>
  <c r="I444" i="4"/>
  <c r="C444" i="4"/>
  <c r="H444" i="4"/>
  <c r="G444" i="4"/>
  <c r="E444" i="4"/>
  <c r="J450" i="4"/>
  <c r="D450" i="4"/>
  <c r="J433" i="4"/>
  <c r="I450" i="4"/>
  <c r="C450" i="4"/>
  <c r="H450" i="4"/>
  <c r="G450" i="4"/>
  <c r="E450" i="4"/>
  <c r="J479" i="4"/>
  <c r="F576" i="4"/>
  <c r="C85" i="4"/>
  <c r="C139" i="4"/>
  <c r="C145" i="4"/>
  <c r="C199" i="4"/>
  <c r="C205" i="4"/>
  <c r="C251" i="4"/>
  <c r="E292" i="4"/>
  <c r="F292" i="4"/>
  <c r="H292" i="4"/>
  <c r="H293" i="4"/>
  <c r="J294" i="4"/>
  <c r="J322" i="4"/>
  <c r="E344" i="4"/>
  <c r="F344" i="4"/>
  <c r="J328" i="4"/>
  <c r="J327" i="4"/>
  <c r="C340" i="4"/>
  <c r="G344" i="4"/>
  <c r="E393" i="4"/>
  <c r="F393" i="4"/>
  <c r="E399" i="4"/>
  <c r="F399" i="4"/>
  <c r="J374" i="4"/>
  <c r="J382" i="4"/>
  <c r="D393" i="4"/>
  <c r="F394" i="4"/>
  <c r="F395" i="4"/>
  <c r="H396" i="4"/>
  <c r="J399" i="4"/>
  <c r="H451" i="4"/>
  <c r="G451" i="4"/>
  <c r="F451" i="4"/>
  <c r="E451" i="4"/>
  <c r="I451" i="4"/>
  <c r="C451" i="4"/>
  <c r="J429" i="4"/>
  <c r="J614" i="4"/>
  <c r="D614" i="4"/>
  <c r="I614" i="4"/>
  <c r="C614" i="4"/>
  <c r="H614" i="4"/>
  <c r="J602" i="4"/>
  <c r="G614" i="4"/>
  <c r="E614" i="4"/>
  <c r="F614" i="4"/>
  <c r="J282" i="4"/>
  <c r="F295" i="4"/>
  <c r="D296" i="4"/>
  <c r="J296" i="4"/>
  <c r="J325" i="4"/>
  <c r="F341" i="4"/>
  <c r="D342" i="4"/>
  <c r="J342" i="4"/>
  <c r="J373" i="4"/>
  <c r="J379" i="4"/>
  <c r="D391" i="4"/>
  <c r="J391" i="4"/>
  <c r="H392" i="4"/>
  <c r="D397" i="4"/>
  <c r="J397" i="4"/>
  <c r="H398" i="4"/>
  <c r="C448" i="4"/>
  <c r="I448" i="4"/>
  <c r="G449" i="4"/>
  <c r="E489" i="4"/>
  <c r="C490" i="4"/>
  <c r="I490" i="4"/>
  <c r="G491" i="4"/>
  <c r="C493" i="4"/>
  <c r="I493" i="4"/>
  <c r="G494" i="4"/>
  <c r="J522" i="4"/>
  <c r="J525" i="4"/>
  <c r="J528" i="4"/>
  <c r="H537" i="4"/>
  <c r="F538" i="4"/>
  <c r="D539" i="4"/>
  <c r="J539" i="4"/>
  <c r="H540" i="4"/>
  <c r="F541" i="4"/>
  <c r="D542" i="4"/>
  <c r="J542" i="4"/>
  <c r="H543" i="4"/>
  <c r="F544" i="4"/>
  <c r="D545" i="4"/>
  <c r="J545" i="4"/>
  <c r="C577" i="4"/>
  <c r="I577" i="4"/>
  <c r="G578" i="4"/>
  <c r="E611" i="4"/>
  <c r="C612" i="4"/>
  <c r="I612" i="4"/>
  <c r="G613" i="4"/>
  <c r="G489" i="4"/>
  <c r="E493" i="4"/>
  <c r="C494" i="4"/>
  <c r="I494" i="4"/>
  <c r="J520" i="4"/>
  <c r="J526" i="4"/>
  <c r="D537" i="4"/>
  <c r="J537" i="4"/>
  <c r="F542" i="4"/>
  <c r="D543" i="4"/>
  <c r="J543" i="4"/>
  <c r="E577" i="4"/>
  <c r="C578" i="4"/>
  <c r="I578" i="4"/>
  <c r="G611" i="4"/>
  <c r="J480" i="4"/>
  <c r="H489" i="4"/>
  <c r="F493" i="4"/>
  <c r="D494" i="4"/>
  <c r="J494" i="4"/>
  <c r="E537" i="4"/>
  <c r="G542" i="4"/>
  <c r="E543" i="4"/>
  <c r="J567" i="4"/>
  <c r="F577" i="4"/>
  <c r="D578" i="4"/>
  <c r="J578" i="4"/>
  <c r="J599" i="4"/>
  <c r="H611" i="4"/>
  <c r="C489" i="4"/>
  <c r="I489" i="4"/>
  <c r="G493" i="4"/>
  <c r="E494" i="4"/>
  <c r="F537" i="4"/>
  <c r="H542" i="4"/>
  <c r="F543" i="4"/>
  <c r="G577" i="4"/>
  <c r="E578" i="4"/>
  <c r="C611" i="4"/>
  <c r="I611" i="4"/>
  <c r="C296" i="4"/>
  <c r="C342" i="4"/>
  <c r="C391" i="4"/>
  <c r="C397" i="4"/>
  <c r="J475" i="4"/>
  <c r="D489" i="4"/>
  <c r="E538" i="4"/>
  <c r="C539" i="4"/>
  <c r="I539" i="4"/>
  <c r="C542" i="4"/>
  <c r="C545" i="4"/>
  <c r="J600" i="4"/>
  <c r="D611" i="4"/>
</calcChain>
</file>

<file path=xl/sharedStrings.xml><?xml version="1.0" encoding="utf-8"?>
<sst xmlns="http://schemas.openxmlformats.org/spreadsheetml/2006/main" count="6977" uniqueCount="501">
  <si>
    <t>GENERE</t>
  </si>
  <si>
    <t>Anno di protocollo del progetto</t>
  </si>
  <si>
    <t>Artigiana o NON</t>
  </si>
  <si>
    <t>2012</t>
  </si>
  <si>
    <t>2013</t>
  </si>
  <si>
    <t>2014</t>
  </si>
  <si>
    <t>2015</t>
  </si>
  <si>
    <t>2016</t>
  </si>
  <si>
    <t>2017</t>
  </si>
  <si>
    <t>2018</t>
  </si>
  <si>
    <t>2019</t>
  </si>
  <si>
    <t>Totale</t>
  </si>
  <si>
    <t>Altre linee</t>
  </si>
  <si>
    <t>Linee sperimentali</t>
  </si>
  <si>
    <t>Microimprese</t>
  </si>
  <si>
    <t>Multiregionali</t>
  </si>
  <si>
    <t>Settori</t>
  </si>
  <si>
    <t>Sviluppo territoriale</t>
  </si>
  <si>
    <t>Artigiane</t>
  </si>
  <si>
    <t>Non Artigiane</t>
  </si>
  <si>
    <t>Casi mancanti</t>
  </si>
  <si>
    <t/>
  </si>
  <si>
    <t>Maschi</t>
  </si>
  <si>
    <t>Femmine</t>
  </si>
  <si>
    <t>Fonte: Elaborazioni su dati Fondartigianato.</t>
  </si>
  <si>
    <t>CLASSI DI ETA QUINQUENNALI</t>
  </si>
  <si>
    <t>15-19 anni</t>
  </si>
  <si>
    <t>20-24 anni</t>
  </si>
  <si>
    <t>25-29 anni</t>
  </si>
  <si>
    <t>30-34 anni</t>
  </si>
  <si>
    <t>35-39 anni</t>
  </si>
  <si>
    <t>40-44 anni</t>
  </si>
  <si>
    <t>45-49 anni</t>
  </si>
  <si>
    <t>50-54 anni</t>
  </si>
  <si>
    <t>55-59 anni</t>
  </si>
  <si>
    <t>60-64 anni</t>
  </si>
  <si>
    <t>65 anni e oltre</t>
  </si>
  <si>
    <t>CLASSI DI ETA DECENNALI</t>
  </si>
  <si>
    <t>15-24 anni</t>
  </si>
  <si>
    <t>25-34 anni</t>
  </si>
  <si>
    <t>35-44 anni</t>
  </si>
  <si>
    <t>45-54 anni</t>
  </si>
  <si>
    <t>55-64 anni</t>
  </si>
  <si>
    <t>TITOLO DI STUDIO</t>
  </si>
  <si>
    <t>Nessun titolo</t>
  </si>
  <si>
    <t>Assolvimento dell`obbligo scolastico</t>
  </si>
  <si>
    <t>Licenza media o superamento biennio di scuola media superiore</t>
  </si>
  <si>
    <t>Diploma di maturita Diploma di scuola media superiore</t>
  </si>
  <si>
    <t>Diploma di qualifica</t>
  </si>
  <si>
    <t>Qualifica professionale</t>
  </si>
  <si>
    <t>Qualifica professionale post-diploma</t>
  </si>
  <si>
    <t>Diploma universitario o laurea di base</t>
  </si>
  <si>
    <t>Diploma post-laurea</t>
  </si>
  <si>
    <t>Laurea</t>
  </si>
  <si>
    <t>Master post-laurea di base</t>
  </si>
  <si>
    <t>CITTADINANZA</t>
  </si>
  <si>
    <t>Italia</t>
  </si>
  <si>
    <t>Altri paesi UE</t>
  </si>
  <si>
    <t>Paesi europei extra UE</t>
  </si>
  <si>
    <t>America</t>
  </si>
  <si>
    <t>Asia</t>
  </si>
  <si>
    <t>Africa</t>
  </si>
  <si>
    <t>Oceania</t>
  </si>
  <si>
    <t>ANZIANITA AZIENDALE</t>
  </si>
  <si>
    <t>Meno di un anno</t>
  </si>
  <si>
    <t>Da 1 a 2 anni di anzianità</t>
  </si>
  <si>
    <t>Da 3 a 5 anni di anzianità</t>
  </si>
  <si>
    <t>Da 6 a 10 anni di anzianità</t>
  </si>
  <si>
    <t>Più di 10 anni di anzianità</t>
  </si>
  <si>
    <t>INQUADRAMENTO</t>
  </si>
  <si>
    <t>Dirigente</t>
  </si>
  <si>
    <t>Quadro</t>
  </si>
  <si>
    <t>Impiegato direttivo</t>
  </si>
  <si>
    <t>Impiegato amministrativo e tecnico</t>
  </si>
  <si>
    <t>Operaio qualificato</t>
  </si>
  <si>
    <t>Operaio generico</t>
  </si>
  <si>
    <t>TIPOLOGIA CONTRATTUALE</t>
  </si>
  <si>
    <t>Contratto a tempo determinato</t>
  </si>
  <si>
    <t>Contratto a tempo indeterminato</t>
  </si>
  <si>
    <t>Apprendistato</t>
  </si>
  <si>
    <t>Lavoro a progetto</t>
  </si>
  <si>
    <t>Lavoro occasionale</t>
  </si>
  <si>
    <t>Coadiuvante familiare</t>
  </si>
  <si>
    <t>Contratto di inserimento lavorativo</t>
  </si>
  <si>
    <t>Lavoratore in CIG/CIGS</t>
  </si>
  <si>
    <t>Lavoratore in mobilità</t>
  </si>
  <si>
    <t>SETTORE CONTRIBUTIVO INPS</t>
  </si>
  <si>
    <t>1 - Industria</t>
  </si>
  <si>
    <t>2 - Enti pubblici</t>
  </si>
  <si>
    <t>3 - Amministrazioni statali</t>
  </si>
  <si>
    <t>4 - Artigianato</t>
  </si>
  <si>
    <t>5 - Agricoltura</t>
  </si>
  <si>
    <t>6 - Credito, assicurazione e tributi</t>
  </si>
  <si>
    <t>7 - Terziario (commercio, servizi, professioni ed arti)</t>
  </si>
  <si>
    <t>SEZIONE DI ATTIVITA ECONOMICA (ATECO)</t>
  </si>
  <si>
    <t>A - Agricoltura, caccia e silvicoltura</t>
  </si>
  <si>
    <t>B - Pesca, piscicoltura e servizi connessi</t>
  </si>
  <si>
    <t>CA - Estrazione di minerali energetici</t>
  </si>
  <si>
    <t>CB - Estrazione di minerali non energetici</t>
  </si>
  <si>
    <t>DA - Industrie alimentari, delle bevande e del tabacco</t>
  </si>
  <si>
    <t>DB - Industrie tessili e dell’abbigliamento</t>
  </si>
  <si>
    <t>DC - Industrie conciarie, fabbricazione di prodotti in cuoio</t>
  </si>
  <si>
    <t>DD - Industria del legno e dei prodotti in legno</t>
  </si>
  <si>
    <t>DE - Fabbricazione della pasta-carta, della carta e del cartone, dei prodotti di carta; stampa ed editoria</t>
  </si>
  <si>
    <t>DF - Fabbricazione di coke, raffinerie di petrolio, trattamento dei combustibili nucleari</t>
  </si>
  <si>
    <t>DG - Fabbricazione di prodotti chimici e di fibre sintetiche e artificiali</t>
  </si>
  <si>
    <t>DH - Fabbricazione di articoli in gomma e materie plastiche</t>
  </si>
  <si>
    <t>DI - Fabbricazione di prodotti della lavorazione di minerali non metalliferi</t>
  </si>
  <si>
    <t>DJ - Metallurgia, fabbricazione di prodotti in metallo</t>
  </si>
  <si>
    <t>DK - Fabbricazione di macchine ed apparecchi meccanici</t>
  </si>
  <si>
    <t>DL - Fabbricazione di macchine elettriche e di apparecchiature elettriche, elettroniche ed ottiche</t>
  </si>
  <si>
    <t>DM - Fabbricazione di mezzi di trasporto</t>
  </si>
  <si>
    <t>DN - Altre industrie manifatturiere</t>
  </si>
  <si>
    <t>E - Produzione e distribuzione di energia elettrica, gas e acqua</t>
  </si>
  <si>
    <t>F - Costruzioni</t>
  </si>
  <si>
    <t>G - Commercio all’ingrosso e al dettaglio; riparazione di autoveicoli, motocicli e di beni personali e per la casa</t>
  </si>
  <si>
    <t>H - Alberghi e ristoranti</t>
  </si>
  <si>
    <t>I - Trasporti, magazzinaggio e comunicazioni</t>
  </si>
  <si>
    <t>J - Attività finanziarie</t>
  </si>
  <si>
    <t>K - Attività immobiliari, noleggio, informatica, ricerca, servizi alle imprese, escluso K745 - Servizi di ricerca, selez</t>
  </si>
  <si>
    <t>K745 - Servizi di ricerca, selezione e fornitura di personale</t>
  </si>
  <si>
    <t>L - Amministrazione pubblica</t>
  </si>
  <si>
    <t>M - Istruzione</t>
  </si>
  <si>
    <t>N - Sanità e assistenza sociale</t>
  </si>
  <si>
    <t>O - Altri servizi pubblici, sociali e personali</t>
  </si>
  <si>
    <t>P - Attività svolte da famiglie e convivenze</t>
  </si>
  <si>
    <t>Q - Organizzazioni ed organismi extraterritoriali</t>
  </si>
  <si>
    <t>CLASSE DIMENSIONALE</t>
  </si>
  <si>
    <t>Micro 1-9</t>
  </si>
  <si>
    <t>Piccole 10-49</t>
  </si>
  <si>
    <t>Medie 50-249</t>
  </si>
  <si>
    <t>Grandi 250+</t>
  </si>
  <si>
    <t>Numero di partecipazioni per unità locale</t>
  </si>
  <si>
    <t>Da 1 a 4 partecipazioni</t>
  </si>
  <si>
    <t>Da 5 a 9 partecipazioni</t>
  </si>
  <si>
    <t>Da 10 a 19 partecipazioni</t>
  </si>
  <si>
    <t>Da 20 a 49 partecipazioni</t>
  </si>
  <si>
    <t>Da 50 a 99 partecipazioni</t>
  </si>
  <si>
    <t>Più di 100 partecipazioni</t>
  </si>
  <si>
    <t>ANNO</t>
  </si>
  <si>
    <t>Ambiente</t>
  </si>
  <si>
    <t>Finanza</t>
  </si>
  <si>
    <t>Informatica</t>
  </si>
  <si>
    <t>Lingua</t>
  </si>
  <si>
    <t>Logistica</t>
  </si>
  <si>
    <t>Processo</t>
  </si>
  <si>
    <t>Altro</t>
  </si>
  <si>
    <t>Amministrazione</t>
  </si>
  <si>
    <t>Fiscale</t>
  </si>
  <si>
    <t>Legislativo</t>
  </si>
  <si>
    <t>Prodotto</t>
  </si>
  <si>
    <t>Comunicazione</t>
  </si>
  <si>
    <t>Formazione</t>
  </si>
  <si>
    <t>Marketing</t>
  </si>
  <si>
    <t>Qualità</t>
  </si>
  <si>
    <t>Contabilità</t>
  </si>
  <si>
    <t>Gestione</t>
  </si>
  <si>
    <t>Organizzazione</t>
  </si>
  <si>
    <t>Sicurezza</t>
  </si>
  <si>
    <t>Strategie</t>
  </si>
  <si>
    <t>SESSO</t>
  </si>
  <si>
    <t>ETA</t>
  </si>
  <si>
    <t>Assolvimento dell’obbligo scolastico</t>
  </si>
  <si>
    <t>Diploma di maturità, scuola media superiore</t>
  </si>
  <si>
    <t xml:space="preserve"> CLASSI DIMENSIONALI EU</t>
  </si>
  <si>
    <t>LINEA</t>
  </si>
  <si>
    <t>NUMERO DI AZIENDE COINVOLTE NEL PROGETTO</t>
  </si>
  <si>
    <t>Progetti monoaziendali</t>
  </si>
  <si>
    <t>Progetti pluriaziendali</t>
  </si>
  <si>
    <t>ARTIGIANE E NON</t>
  </si>
  <si>
    <t xml:space="preserve">Lezioni </t>
  </si>
  <si>
    <t xml:space="preserve">Esercitazioni </t>
  </si>
  <si>
    <t>ProjectWork</t>
  </si>
  <si>
    <t xml:space="preserve">Verifiche </t>
  </si>
  <si>
    <t>Coaching</t>
  </si>
  <si>
    <t>Studi</t>
  </si>
  <si>
    <t>Laboratorio</t>
  </si>
  <si>
    <t xml:space="preserve">conferenze </t>
  </si>
  <si>
    <t xml:space="preserve">e </t>
  </si>
  <si>
    <t xml:space="preserve">di </t>
  </si>
  <si>
    <t>in</t>
  </si>
  <si>
    <t>seminari</t>
  </si>
  <si>
    <t>dimostrazioni</t>
  </si>
  <si>
    <t>apprendimento</t>
  </si>
  <si>
    <t>caso</t>
  </si>
  <si>
    <t>accompagnamento</t>
  </si>
  <si>
    <t>LE COMPOSIZIONI D’AULA</t>
  </si>
  <si>
    <t>IL PROFILO DEI LAVORATORI</t>
  </si>
  <si>
    <t>IL PROFILO DEI DELLE IMPRESE BENEFICIARIE</t>
  </si>
  <si>
    <t>CONTENUTI E MODALITÀ DI EROGAZIONE DELL’OFFERTA FORMATIVA</t>
  </si>
  <si>
    <t>EFFICACIA/EFFICIENZA DELL’OFFERTA FORMATIVA</t>
  </si>
  <si>
    <t>LINEA DI FINANZIAMENTO</t>
  </si>
  <si>
    <t>ORE</t>
  </si>
  <si>
    <t>LAVORATORI</t>
  </si>
  <si>
    <t>Diff.ass.</t>
  </si>
  <si>
    <t>Diff.</t>
  </si>
  <si>
    <t>in Emilia-Romagna</t>
  </si>
  <si>
    <t>Imprese Produttive</t>
  </si>
  <si>
    <t xml:space="preserve">Osservatorio </t>
  </si>
  <si>
    <t>Tipologia Linea di finaziamento</t>
  </si>
  <si>
    <t>2020</t>
  </si>
  <si>
    <t>Covid-19</t>
  </si>
  <si>
    <t>JUST IN TIME</t>
  </si>
  <si>
    <t>Linee ex-sperimentali</t>
  </si>
  <si>
    <t>FAD</t>
  </si>
  <si>
    <t>-</t>
  </si>
  <si>
    <t>Tab.1.45 - Partecipazioni per genere e tipologia di azienda (dati assoluti)</t>
  </si>
  <si>
    <t>Tab.1.46 - Partecipazioni per genere e tipologia di azienda (composizioni percentuali di colonna)</t>
  </si>
  <si>
    <t>Tab.1.47 - Partecipazioni per classi di età quinquennali e tipologia di azienda (dati assoluti)</t>
  </si>
  <si>
    <t>Tab.1.48 - Partecipazioni per classi di età quinquennali e tipologia di azienda (composizioni percentuali di colonna)</t>
  </si>
  <si>
    <t>Tab.1.49 - Partecipazioni per classi di età decennali e tipologia di azienda (dati assoluti)</t>
  </si>
  <si>
    <t>Tab.1.50 - Partecipazioni per classi di età decennali e tipologia di azienda (composizioni percentuali di colonna)</t>
  </si>
  <si>
    <t>Tab.1.51 - Partecipazioni per titolo di studio e tipologia di azienda (dati assoluti)</t>
  </si>
  <si>
    <t>Tab.1.52 - Partecipazioni per titolo di studio e tipologia di azienda (composizioni percentuali di colonna)</t>
  </si>
  <si>
    <t>Tab.1.53 - Partecipazioni per cittadinanza e tipologia di azienda (dati assoluti)</t>
  </si>
  <si>
    <t>Tab.1.54 - Partecipazioni per cittadinanza e tipologia di azienda (composizioni percentuali di colonna)</t>
  </si>
  <si>
    <t>Tab.1.55 - Partecipazioni per anzianità aziendale e tipologia di azienda (dati assoluti)</t>
  </si>
  <si>
    <t>Tab.1.56 - Partecipazioni per anzianità aziendale e tipologia di azienda (composizioni percentuali di colonna)</t>
  </si>
  <si>
    <t>Tab.1.57 - Partecipazioni per inquadramento e tipologia di azienda (dati assoluti)</t>
  </si>
  <si>
    <t>Tab.1.58 - Partecipazioni per inquadramento e tipologia di azienda (composizioni percentuali di colonna)</t>
  </si>
  <si>
    <t>Tab.1.59 - Partecipazioni per tipologia contrattuale e tipologia di azienda (dati assoluti)</t>
  </si>
  <si>
    <t>Tab.1.60 - Partecipazioni per tipologia contrattuale e tipologia di azienda (composizioni percentuali di colonna)</t>
  </si>
  <si>
    <t>Tab.1.61 - Partecipazioni per settore contributivo INPS e tipologia di azienda (dati assoluti)</t>
  </si>
  <si>
    <t>Tab.1.62 - Partecipazioni per settore contributivo INPS e tipologia di azienda (composizioni percentuali di colonna)</t>
  </si>
  <si>
    <t>Tab.1.63 - Partecipazioni per settore di attività economica e tipologia di azienda (dati assoluti)</t>
  </si>
  <si>
    <t>Tab.1.64 - Partecipazioni per settore di attività economica e tipologia di azienda (composizioni percentuali di colonna)</t>
  </si>
  <si>
    <t>Tab.1.65 - Partecipazioni per dimensione aziendale e tipologia di azienda (dati assoluti)</t>
  </si>
  <si>
    <t>Tab.1.66 - Partecipazioni per dimensione aziendale e tipologia di azienda (composizioni percentuali di colonna)</t>
  </si>
  <si>
    <t>Tab.2.45 - Lavoratori per genere e tipologia di azienda (dati assoluti)</t>
  </si>
  <si>
    <t>Tab.2.46 - Lavoratori per genere e tipologia di azienda (composizioni percentuali di colonna)</t>
  </si>
  <si>
    <t>Tab.2.47 - Lavoratori per classi di età quinquennali e tipologia di azienda (dati assoluti)</t>
  </si>
  <si>
    <t>Tab.2.48 - Lavoratori per classi di età quinquennali e tipologia di azienda (composizioni percentuali di colonna)</t>
  </si>
  <si>
    <t>Tab.2.49 - Lavoratori per classi di età decennali e tipologia di azienda (dati assoluti)</t>
  </si>
  <si>
    <t>Tab.2.50 - Lavoratori per classi di età decennali e tipologia di azienda (composizioni percentuali di colonna)</t>
  </si>
  <si>
    <t>Tab.2.51 - Lavoratori per titolo di studio e tipologia di azienda (dati assoluti)</t>
  </si>
  <si>
    <t>Tab.2.52 - Lavoratori per titolo di studio e tipologia di azienda (composizioni percentuali di colonna)</t>
  </si>
  <si>
    <t>Tab.2.53 - Lavoratori per cittadinanza e tipologia di azienda (dati assoluti)</t>
  </si>
  <si>
    <t>Tab.2.54 - Lavoratori per cittadinanza e tipologia di azienda (composizioni percentuali di colonna)</t>
  </si>
  <si>
    <t>Tab.2.55 - Lavoratori per anzianità aziendale e tipologia di azienda (dati assoluti)</t>
  </si>
  <si>
    <t>Tab.2.12 - Lavoratori per anzianità aziendale, periodo 2012-2021 (composizioni percentuali di colonna)</t>
  </si>
  <si>
    <t>Tab.2.56 - Lavoratori per anzianità aziendale e tipologia di azienda (composizioni percentuali di colonna)</t>
  </si>
  <si>
    <t>Tab.2.57 - Lavoratori per inquadramento e tipologia di azienda (dati assoluti)</t>
  </si>
  <si>
    <t>Tab.2.58 - Lavoratori per inquadramento e tipologia di azienda (composizioni percentuali di colonna)</t>
  </si>
  <si>
    <t>Tab.2.59 - Lavoratori per tipologia contrattuale e tipologia di azienda (dati assoluti)</t>
  </si>
  <si>
    <t>Tab.2.60 - Lavoratori per tipologia contrattuale e tipologia di azienda (composizioni percentuali di colonna)</t>
  </si>
  <si>
    <t>Tab.2.61 - Lavoratori per settore contributivo INPS e tipologia di azienda (dati assoluti)</t>
  </si>
  <si>
    <t>Tab.2.62 - Lavoratori per settore contributivo INPS e tipologia di azienda (composizioni percentuali di colonna)</t>
  </si>
  <si>
    <t>Tab.2.63 - Lavoratori per settore di attività economica e tipologia di azienda (dati assoluti)</t>
  </si>
  <si>
    <t>Tab.2.64 - Lavoratori per settore di attività economica e tipologia di azienda (composizioni percentuali di colonna)</t>
  </si>
  <si>
    <t>Tab.2.65 - Lavoratori per dimensione aziendale e tipologia di azienda (dati assoluti)</t>
  </si>
  <si>
    <t>Tab.2.66 - Lavoratori per dimensione aziendale e tipologia di azienda (composizioni percentuali di colonna)</t>
  </si>
  <si>
    <t>Tab.3.8 - Numero di Aziende per settore contributivo INPS e tipologia di Progetto formativo (composizione percentuali di colonne)</t>
  </si>
  <si>
    <t>Tab.3.9 - Numero di Aziende per settore di attività economica e tipologia di Progetto formativo (dati assoluti)</t>
  </si>
  <si>
    <t>Tab.3.10 - Numero di Aziende per settore di attività economica e tipologia di Progetto formativo (composizione percentuali di colonne)</t>
  </si>
  <si>
    <t>Tab.3.11 - Numero di Aziende per dimensione aziendale e tipologia di Progetto formativo (dati assoluti)</t>
  </si>
  <si>
    <t>Tab.3.12 - Numero di Aziende per dimensione aziendale e tipologia di Progetto formativo (composizione percentuali di colonne)</t>
  </si>
  <si>
    <t>Tab.4.1 - Numero di ore formative erogate per contenuto formativo ed anno di svolgimento, periodo 2012-2020 (dati assoluti)</t>
  </si>
  <si>
    <t>Tab.4.2 - Numero di ore formative erogate per contenuto formativo ed anno di svolgimento, periodo 2012-2020 (composizioni percentuali di colonna)</t>
  </si>
  <si>
    <t>Tab.4.3 - Numero di ore formative erogate per contenuto formativo ed anno di svolgimento, periodo 2012-2020 (composizioni percentuali di riga)</t>
  </si>
  <si>
    <t>Tab.4.4 - Numero di ore formative erogate per contenuto formativo e sesso del lavoratore, periodo 2012-2020 (dati assoluti)</t>
  </si>
  <si>
    <t>Tab.4.5 - Numero di ore formative erogate per contenuto formativo e sesso del lavoratore, periodo 2012-2020 (composizioni percentuali di colonna)</t>
  </si>
  <si>
    <t>Tab.4.6 - Numero di ore formative erogate per contenuto formativo e sesso del lavoratore, periodo 2012-2020 (composizioni percentuali di riga)</t>
  </si>
  <si>
    <t>Tab.4.7 - Numero di ore formative erogate per contenuto formativo ed età del lavoratore (classi quinquennali), periodo 2012-2020 (dati assoluti)</t>
  </si>
  <si>
    <t>Tab.4.8 - Numero di ore formative erogate per contenuto formativo ed età del lavoratore (classi quinquennali), periodo 2012-2020 (composizioni percentuali di colonna)</t>
  </si>
  <si>
    <t>Tab.4.9 - Numero di ore formative erogate per contenuto formativo ed età del lavoratore (classi quinquennali), periodo 2012-2020 (composizioni percentuali di riga)</t>
  </si>
  <si>
    <t>Tab.4.10 - Numero di ore formative erogate per contenuto formativo e titolo di studio del lavoratore, periodo 2012-2020 (dati assoluti)</t>
  </si>
  <si>
    <t>Tab.4.11 - Numero di ore formative erogate per contenuto formativo e titolo di studio del lavoratore, periodo 2012-2020 (composizioni percentuali di colonna)</t>
  </si>
  <si>
    <t>Tab.4.12 - Numero di ore formative erogate per contenuto formativo e titolo di studio del lavoratore, periodo 2012-2020 (composizioni percentuali di riga)</t>
  </si>
  <si>
    <t>Tab.4.13 - Numero di ore formative erogate per contenuto formativo e cittadinanza del lavoratore, periodo 2012-2020 (dati assoluti)</t>
  </si>
  <si>
    <t>Tab.4.14 - Numero di ore formative erogate per contenuto formativo e cittadinanza del lavoratore, periodo 2012-2020 (composizioni percentuali di colonna)</t>
  </si>
  <si>
    <t>Tab.4.15 - Numero di ore formative erogate per contenuto formativo e cittadinanza del lavoratore, periodo 2012-2020 (composizioni percentuali di riga)</t>
  </si>
  <si>
    <t>Tab.4.16 - Numero di ore formative erogate per contenuto formativo e anzianità aziendale del lavoratore, periodo 2012-2020 (dati assoluti)</t>
  </si>
  <si>
    <t>Tab.4.17 - Numero di ore formative erogate per contenuto formativo e anzianità aziendale del lavoratore, periodo 2012-2020 (composizioni percentuali di colonna)</t>
  </si>
  <si>
    <t>Tab.4.18 - Numero di ore formative erogate per contenuto formativo e anzianità aziendale del lavoratore, periodo 2012-2020 (composizioni percentuali di riga)</t>
  </si>
  <si>
    <t>Tab.4.19 - Numero di ore formative erogate per contenuto formativo e inquadramento del lavoratore, periodo 2012-2020 (dati assoluti)</t>
  </si>
  <si>
    <t>Tab.4.20 - Numero di ore formative erogate per contenuto formativo e inquadramento del lavoratore, periodo 2012-2020 (composizioni percentuali di colonna)</t>
  </si>
  <si>
    <t>Tab.4.21 - Numero di ore formative erogate per contenuto formativo e inquadramento del lavoratore, periodo 2012-2020 (composizioni percentuali di riga)</t>
  </si>
  <si>
    <t>Tab.4.22 - Numero di ore formative erogate per contenuto formativo e tipologia contrattuale del lavoratore, periodo 2012-2020 (dati assoluti)</t>
  </si>
  <si>
    <t>Tab.4.23 - Numero di ore formative erogate per contenuto formativo e tipologia contrattuale del lavoratore, periodo 2012-2020 (composizioni percentuali di colonna)</t>
  </si>
  <si>
    <t>Tab.4.24 - Numero di ore formative erogate per contenuto formativo e tipologia contrattuale del lavoratore, periodo 2012-2020 (composizioni percentuali di riga)</t>
  </si>
  <si>
    <t>Tab.4.25 - Numero di ore formative erogate per contenuto formativo e settore contributivo INPS dell'azienda, periodo 2012-2020 (dati assoluti)</t>
  </si>
  <si>
    <t>Tab.4.26 - Numero di ore formative erogate per contenuto formativo e settore contributivo INPS dell'azienda, periodo 2012-2020 (composizioni percentuali di colonna)</t>
  </si>
  <si>
    <t>Tab.4.27 - Numero di ore formative erogate per contenuto formativo e settore contributivo INPS dell'azienda, periodo 2012-2020 (composizioni percentuali di riga)</t>
  </si>
  <si>
    <t>Tab.4.28 - Numero di ore formative erogate per contenuto formativo e dimensione d'impresa, periodo 2012-2020 (dati assoluti)</t>
  </si>
  <si>
    <t>Tab.4.29 - Numero di ore formative erogate per contenuto formativo e dimensione d'impresa, periodo 2012-2020 (composizioni percentuali di colonna)</t>
  </si>
  <si>
    <t>Tab.4.30 - Numero di ore formative erogate per contenuto formativo e dimensione d'impresa, periodo 2012-2020 (composizioni percentuali di riga)</t>
  </si>
  <si>
    <t>Tab.4.31 - Numero di ore formative erogate per contenuto formativo e Linea di finanziamento, periodo 2012-2020 (dati assoluti)</t>
  </si>
  <si>
    <t>Tab.4.32 - Numero di ore formative erogate per contenuto formativo e Linea di finanziamento, periodo 2012-2020 (composizioni percentuali di colonna)</t>
  </si>
  <si>
    <t>Tab.4.33 - Numero di ore formative erogate per contenuto formativo e Linea di finanziamento, periodo 2012-2020 (composizioni percentuali di riga)</t>
  </si>
  <si>
    <t>Tab.4.34 - Numero di ore formative erogate per contenuto formativo e numero di aziende coinvolte nel Progetto, periodo 2012-2020 (dati assoluti)</t>
  </si>
  <si>
    <t>Tab.4.35 - Numero di ore formative erogate per contenuto formativo e numero di aziende coinvolte nel Progetto, periodo 2012-2020 (composizioni percentuali di colonna)</t>
  </si>
  <si>
    <t>Tab.4.36 - Numero di ore formative erogate per contenuto formstivo e numero di aziende coinvolte nel Progetto,  periodo 2012-2020 (composizioni percentuali di riga)</t>
  </si>
  <si>
    <t>Tab.4.37 - Numero di ore formative erogate per contenuto formativo e tipologia aziendale, periodo 2012-2020 (dati assoluti)</t>
  </si>
  <si>
    <t>Tab.4.38 - Numero di ore formative erogate per contenuto formativo e tipologia aziendale, periodo 2012-2020 (composizioni percentuali di colonna)</t>
  </si>
  <si>
    <t>Tab.4.39 - Numero di ore formative erogate per contenuto formativo e tipologia aziendale, periodo 2012-2020 (composizioni percentuali di riga)</t>
  </si>
  <si>
    <t>Tab.3.7 - Numero di Aziende per settore contributivo INPS e tipologia di Progetto formativo (dati assoluti)</t>
  </si>
  <si>
    <t>Tab.3.8 - Numero di Aziende per settore contributivo INPS e tipologia di Progetto formativo (composizioni percentuali di colonna)</t>
  </si>
  <si>
    <t>Tab.3.10 - Numero di Aziende per settore di attività economica e tipologia di Progetto formativo (composizioni percentuali di colonna)</t>
  </si>
  <si>
    <t>Tab.3.12 - Numero di Aziende per dimensione aziendale e tipologia di Progetto formativo (composizioni percentuali di colonna)</t>
  </si>
  <si>
    <t>Tab.4.28 - Numero di ore formative erogate per contenuto formativo e dimensione d’impresa, periodo 2012-2020 (dati assoluti)</t>
  </si>
  <si>
    <t>Tab.4.29 - Numero di ore formative erogate per contenuto formativo e dimensione d’impresa, periodo 2012-2020 (composizioni percentuali di colonna)</t>
  </si>
  <si>
    <t>Tab.4.30 - Numero di ore formative erogate per contenuto formativo e dimensione d’impresa, periodo 2012-2020 (composizioni percentuali di riga)</t>
  </si>
  <si>
    <t>Tab.4.36 - Numero di ore formative erogate per contenuto formativo e numero di aziende coinvolte nel Progetto, periodo 2012-2020 (composizioni percentuali di riga)</t>
  </si>
  <si>
    <t>Attività formativa rendicontata a Dicembre 2022</t>
  </si>
  <si>
    <t>Tab.1.1 - Partecipazioni per genere, periodo 2012-2022 (dati assoluti)</t>
  </si>
  <si>
    <t>Tab.1.2 - Partecipazioni per genere, periodo 2012-2022 (composizioni percentuali di colonna)</t>
  </si>
  <si>
    <t>Tab.1.3 - Partecipazioni per classi di età quinquennali, periodo 2012-2022 (dati assoluti)</t>
  </si>
  <si>
    <t>Tab.1.4 - Partecipazioni per classi di età quinquennali, periodo 2012-2022 (composizioni percentuali di colonna)</t>
  </si>
  <si>
    <t>Tab.1.5 - Partecipazioni per classi di età decennali, periodo 2012-2022 (dati assoluti)</t>
  </si>
  <si>
    <t>Tab.1.6 - Partecipazioni per classi di età decennali, periodo 2012-2022 (composizioni percentuali di colonna)</t>
  </si>
  <si>
    <t>Tab.1.7 - Partecipazioni per titolo di studio, periodo 2012-2022 (dati assoluti)</t>
  </si>
  <si>
    <t>Tab.1.8 - Partecipazioni per titolo di studio, periodo 2012-2022 (composizioni percentuali di colonna)</t>
  </si>
  <si>
    <t>Tab.1.9 - Partecipazioni per cittadinanza, periodo 2012-2022 (dati assoluti)</t>
  </si>
  <si>
    <t>Tab.1.10 - Partecipazioni per cittadinanza, periodo 2012-2022 (composizioni percentuali di colonna)</t>
  </si>
  <si>
    <t>Tab.1.11 - Partecipazioni per anzianità aziendale, periodo 2012-2022 (dati assoluti)</t>
  </si>
  <si>
    <t>Tab.1.12 - Partecipazioni per anzianità aziendale, periodo 2012-2022 (composizioni percentuali di colonna)</t>
  </si>
  <si>
    <t>Tab.1.13 - Partecipazioni per inquadramento, periodo 2012-2022 (dati assoluti)</t>
  </si>
  <si>
    <t>Tab.1.14 - Partecipazioni per inquadramento, periodo 2012-2022 (composizioni percentuali di colonna)</t>
  </si>
  <si>
    <t>Tab.1.15 - Partecipazioni per tipologia contrattuale, periodo 2012-2022 (dati assoluti)</t>
  </si>
  <si>
    <t>Tab.1.16 - Partecipazioni per tipologia contrattuale, periodo 2012-2022 (composizioni percentuali di colonna)</t>
  </si>
  <si>
    <t>Tab.1.17 - Partecipazioni per settore contributivo INPS, periodo 2012-2022 (dati assoluti)</t>
  </si>
  <si>
    <t>Tab.1.18 - Partecipazioni per settore contributivo INPS, periodo 2012-2022 (composizioni percentuali di colonna)</t>
  </si>
  <si>
    <t>Tab.1.19 - Partecipazioni per settore di attività economica, periodo 2012-2022 (dati assoluti)</t>
  </si>
  <si>
    <t>Tab.1.20 - Partecipazioni per settore di attività economica, periodo 2012-2022 (composizioni percentuali di colonna)</t>
  </si>
  <si>
    <t>Tab.1.21 - Partecipazioni per dimensione aziendale, periodo 2012-2022 (dati assoluti)</t>
  </si>
  <si>
    <t>Tab.1.22 - Partecipazioni per dimensione aziendale, periodo 2012-2022 (composizioni percentuali di colonna)</t>
  </si>
  <si>
    <t>Tab.1.23 - Partecipazioni per genere, periodo 2012-2022 (dati assoluti)</t>
  </si>
  <si>
    <t>Tab.1.24 - Partecipazioni per genere, periodo 2012-2022 (composizioni percentuali di colonna)</t>
  </si>
  <si>
    <t>Tab.1.25 - Partecipazioni per classi di età quinquennali, periodo 2012-2022 (dati assoluti)</t>
  </si>
  <si>
    <t>Tab.1.26 - Partecipazioni per classi di età quinquennali, periodo 2012-2022 (composizioni percentuali di colonna)</t>
  </si>
  <si>
    <t>Tab.1.27 - Partecipazioni per classi di età decennali, periodo 2012-2022 (dati assoluti)</t>
  </si>
  <si>
    <t>Tab.1.28 - Partecipazioni per classi di età decennali, periodo 2012-2022 (composizioni percentuali di colonna)</t>
  </si>
  <si>
    <t>Tab.1.29 - Partecipazioni per titolo di studio, periodo 2012-2022 (dati assoluti)</t>
  </si>
  <si>
    <t>Tab.1.30 - Partecipazioni per titolo di studio, periodo 2012-2022 (composizioni percentuali di colonna)</t>
  </si>
  <si>
    <t>Tab.1.31 - Partecipazioni per cittadinanza, periodo 2012-2022 (dati assoluti)</t>
  </si>
  <si>
    <t>Tab.1.32 - Partecipazioni per cittadinanza, periodo 2012-2022 (composizioni percentuali di colonna)</t>
  </si>
  <si>
    <t>Tab.1.33 - Partecipazioni per anzianità aziendale, periodo 2012-2022 (dati assoluti)</t>
  </si>
  <si>
    <t>Tab.1.34 - Partecipazioni per anzianità aziendale, periodo 2012-2022 (composizioni percentuali di colonna)</t>
  </si>
  <si>
    <t>Tab.1.35 - Partecipazioni per inquadramento, periodo 2012-2022 (dati assoluti)</t>
  </si>
  <si>
    <t>Tab.1.36 - Partecipazioni per inquadramento, periodo 2012-2022 (composizioni percentuali di colonna)</t>
  </si>
  <si>
    <t>Tab.1.37 - Partecipazioni per tipologia contrattuale, periodo 2012-2022 (dati assoluti)</t>
  </si>
  <si>
    <t>Tab.1.38 - Partecipazioni per tipologia contrattuale, periodo 2012-2022 (composizioni percentuali di colonna)</t>
  </si>
  <si>
    <t>Tab.1.40 - Partecipazioni per settore contributivo INPS, periodo 2012-2022 (composizioni percentuali di colonna)</t>
  </si>
  <si>
    <t>Tab.1.41 - Partecipazioni per settore di attività economica, periodo 2012-2022 (dati assoluti)</t>
  </si>
  <si>
    <t>Tab.1.42 - Partecipazioni per settore di attività economica, periodo 2012-2022 (composizioni percentuali di colonna)</t>
  </si>
  <si>
    <t>Tab.1.43 - Partecipazioni per dimensione aziendale, periodo 2012-2022 (dati assoluti)</t>
  </si>
  <si>
    <t>Tab.1.44 - Partecipazioni per dimensione aziendale, periodo 2012-2022 (composizioni percentuali di colonna)</t>
  </si>
  <si>
    <t>Tab.2.1 - Lavoratori per genere, periodo 2012-2022 (dati assoluti)</t>
  </si>
  <si>
    <t>Tab.2.2 - Lavoratori per genere, periodo 2012-2022 (composizioni percentuali di colonna)</t>
  </si>
  <si>
    <t>Tab.2.3 - Lavoratori per classi di età quinquennali, periodo 2012-2022 (dati assoluti)</t>
  </si>
  <si>
    <t>Tab.2.4 - Lavoratori per classi di età quinquennali, periodo 2012-2022 (composizioni percentuali di colonna)</t>
  </si>
  <si>
    <t>Tab.2.5 - Lavoratori per classi di età decennali, periodo 2012-2022 (dati assoluti)</t>
  </si>
  <si>
    <t>Tab.2.6 - Lavoratori per classi di età decennali, periodo 2012-2022 (composizioni percentuali di colonna)</t>
  </si>
  <si>
    <t>Tab.2.7 - Lavoratori per titolo di studio, periodo 2012-2022 (dati assoluti)</t>
  </si>
  <si>
    <t>Tab.2.8 - Lavoratori per titolo di studio, periodo 2012-2022 (composizioni percentuali di colonna)</t>
  </si>
  <si>
    <t>Tab.2.9 - Lavoratori per cittadinanza, periodo 2012-2022 (dati assoluti)</t>
  </si>
  <si>
    <t>Tab.2.10 - Lavoratori per cittadinanza, periodo 2012-2022 (composizioni percentuali di colonna)</t>
  </si>
  <si>
    <t>Tab.2.11 - Lavoratori per anzianità aziendale, periodo 2012-2022 (dati assoluti)</t>
  </si>
  <si>
    <t>Tab.2.12 - Lavoratori per anzianità aziendale, periodo 2012-2022 (composizioni percentuali di colonna)</t>
  </si>
  <si>
    <t>Tab.2.13 - Lavoratori per inquadramento, periodo 2012-2022 (dati assoluti)</t>
  </si>
  <si>
    <t>Tab.2.14 - Lavoratori per inquadramento, periodo 2012-2022 (composizioni percentuali di colonna)</t>
  </si>
  <si>
    <t>Tab.2.15 - Lavoratori per tipologia contrattuale, periodo 2012-2022 (dati assoluti)</t>
  </si>
  <si>
    <t>Tab.2.16 - Lavoratori per tipologia contrattuale, periodo 2012-2022 (composizioni percentuali di colonna)</t>
  </si>
  <si>
    <t>Tab.2.17 - Lavoratori per settore contributivo INPS, periodo 2012-2022 (dati assoluti)</t>
  </si>
  <si>
    <t>Tab.2.18 - Lavoratori per settore contributivo INPS, periodo 2012-2022 (composizioni percentuali di colonna)</t>
  </si>
  <si>
    <t>Tab.2.19 - Lavoratori per settore di attività economica, periodo 2012-2022 (dati assoluti)</t>
  </si>
  <si>
    <t>Tab.2.20 - Lavoratori per settore di attività economica, periodo 2012-2022 (composizioni percentuali di colonna)</t>
  </si>
  <si>
    <t>Tab.2.21 - Lavoratori per dimensione aziendale, periodo 2012-2022 (dati assoluti)</t>
  </si>
  <si>
    <t>Tab.2.22 - Lavoratori per dimensione aziendale, periodo 2012-2022 (composizioni percentuali di colonna)</t>
  </si>
  <si>
    <t>Tab.2.23 - Lavoratori per genere, periodo 2012-2022 (dati assoluti)</t>
  </si>
  <si>
    <t>Tab.2.24 - Lavoratori per genere, periodo 2012-2022 (composizioni percentuali di colonna)</t>
  </si>
  <si>
    <t>Tab.2.25 - Lavoratori per classi di età quinquennali, periodo 2012-2022 (dati assoluti)</t>
  </si>
  <si>
    <t>Tab.2.26 - Lavoratori per classi di età quinquennali, periodo 2012-2022 (composizioni percentuali di colonna)</t>
  </si>
  <si>
    <t>Tab.2.27 - Lavoratori per classi di età decennali, periodo 2012-2022 (dati assoluti)</t>
  </si>
  <si>
    <t>Tab.2.28 - Lavoratori per classi di età decennali, periodo 2012-2022 (composizioni percentuali di colonna)</t>
  </si>
  <si>
    <t>Tab.2.29 - Lavoratori per titolo di studio, periodo 2012-2022 (dati assoluti)</t>
  </si>
  <si>
    <t>Tab.2.30 - Lavoratori per titolo di studio, periodo 2012-2022 (composizioni percentuali di colonna)</t>
  </si>
  <si>
    <t>Tab.2.31 - Lavoratori per cittadinanza, periodo 2012-2022 (dati assoluti)</t>
  </si>
  <si>
    <t>Tab.2.32 - Lavoratori per cittadinanza, periodo 2012-2022 (composizioni percentuali di colonna)</t>
  </si>
  <si>
    <t>Tab.2.33 - Lavoratori per anzianità aziendale, periodo 2012-2022 (dati assoluti)</t>
  </si>
  <si>
    <t>Tab.2.34 - Lavoratori per anzianità aziendale, periodo 2012-2022 (composizioni percentuali di colonna)</t>
  </si>
  <si>
    <t>Tab.2.35 - Lavoratori per inquadramento, periodo 2012-2022 (dati assoluti)</t>
  </si>
  <si>
    <t>Tab.2.36 - Lavoratori per inquadramento, periodo 2012-2022 (composizioni percentuali di colonna)</t>
  </si>
  <si>
    <t>Tab.2.37 - Lavoratori per tipologia contrattuale, periodo 2012-2022 (dati assoluti)</t>
  </si>
  <si>
    <t>Tab.2.38 - Lavoratori per tipologia contrattuale, periodo 2012-2022 (composizioni percentuali di colonna)</t>
  </si>
  <si>
    <t>Tab.2.39 - Lavoratori per settore contributivo INPS, periodo 2012-2022 (dati assoluti)</t>
  </si>
  <si>
    <t>Tab.2.40 - Lavoratori per settore contributivo INPS, periodo 2012-2022 (composizioni percentuali di colonna)</t>
  </si>
  <si>
    <t>Tab.2.41 - Lavoratori per settore di attività economica, periodo 2012-2022 (dati assoluti)</t>
  </si>
  <si>
    <t>Tab.2.42 - Lavoratori per settore di attività economica, periodo 2012-2022 (composizioni percentuali di colonna)</t>
  </si>
  <si>
    <t>Tab.2.43 - Lavoratori per dimensione aziendale, periodo 2012-2022 (dati assoluti)</t>
  </si>
  <si>
    <t>Tab.2.44 - Lavoratori per dimensione aziendale, periodo 2012-2022 (composizioni percentuali di colonna)</t>
  </si>
  <si>
    <t>Tab.3.1 - Numero di Aziende per settore contributivo INPS, periodo 2012-2022 (dati assoluti)</t>
  </si>
  <si>
    <t>Tab.3.2 - Numero di Aziende per settore contributivo INPS, periodo 2012-2022 (composizioni percentuali di colonna)</t>
  </si>
  <si>
    <t>Tab.3.3 - Numero di Aziende per settore di attività economica, periodo 2012-2022 (dati assoluti)</t>
  </si>
  <si>
    <t>Tab.3.4 - Numero di Aziende per settore di attività economica, periodo 2012-2022 (composizioni percentuali di colonna)</t>
  </si>
  <si>
    <t>Tab.3.5 - Numero di Aziende per dimensione aziendale, periodo 2012-2022 (dati assoluti)</t>
  </si>
  <si>
    <t>Tab.3.6 - Numero di Aziende per dimensione aziendale, periodo 2012-2022 (composizioni percentuali di colonna)</t>
  </si>
  <si>
    <t>Tab.3.13 - Numero di aziende per numero di partecipazioni e per settore contributivo INPS, periodo 2012-2022 (dati assoluti)</t>
  </si>
  <si>
    <t>Tab.3.14 - Numero di aziende per numero di partecipazioni e per settore contributivo INPS, periodo 2012-2022 (composizioni percentuali di colonna)</t>
  </si>
  <si>
    <t>Tab.3.15 - Numero di aziende per numero di partecipazioni e per settore di attività economica, periodo 2012-2022 (dati assoluti)</t>
  </si>
  <si>
    <t>Tab.3.16 - Numero di aziende per numero di partecipazioni e per settore di attività economica, periodo 2012-2022 (composizioni percentuali di colonna)</t>
  </si>
  <si>
    <t>Tab.3.17 - Numero di aziende per numero di partecipazioni e per dimensione aziendale, periodo 2012-2022 (dati assoluti)</t>
  </si>
  <si>
    <t>Tab.3.18 - Numero di aziende per numero di partecipazioni e per dimensione aziendale, periodo 2012-2022 (composizioni percentuali di colonna)</t>
  </si>
  <si>
    <t>Tab.4.40 - Numero di ore formative erogate per tipologia di strumento formativo ed anno di svolgimento, periodo 2012-2022 (dati assoluti)</t>
  </si>
  <si>
    <t>Tab.4.41 - Numero di ore formative erogate per tipologia di strumento formativo ed anno di svolgimento, periodo 2012-2022 (composizioni percentuali)</t>
  </si>
  <si>
    <t>Tab.4.42 - Numero di ore formative erogate per tipologia di strumento formativo ed anno di svolgimento, periodo 2012-2022 (composizioni percentuali)</t>
  </si>
  <si>
    <t>Tab.4.43 - Numero di ore formative erogate per tipologia di strumento formativo e sesso del lavoratore, periodo 2012-2022 (dati assoluti)</t>
  </si>
  <si>
    <t>Tab.4.44 - Numero di ore formative erogate per tipologia di strumento formativo e sesso del lavoratore, periodo 2012-2022 (composizioni percentuali)</t>
  </si>
  <si>
    <t>Tab.4.45 - Numero di ore formative erogate per tipologia di strumento formativo e sesso del lavoratore, periodo 2012-2022 (composizioni percentuali)</t>
  </si>
  <si>
    <t>Tab.4.46 - Numero di ore formative erogate per tipologia di strumento formativo ed età del lavoratore (classi quinquennali), periodo 2012-2022 (dati assoluti)</t>
  </si>
  <si>
    <t>Tab.4.47 - Numero di ore formative erogate per tipologia di strumento formativo ed età del lavoratore (classi quinquennali), periodo 2012-2022 (composizioni percentuali)</t>
  </si>
  <si>
    <t>Tab.4.48 - Numero di ore formative erogate per tipologia di strumento formativo ed età del lavoratore (classi quinquennali), periodo 2012-2022 (composizioni percentuali)</t>
  </si>
  <si>
    <t>Tab.4.49 - Numero di ore formative erogate per tipologia di strumento formativo e titolo di studio del lavoratore, periodo 2012-2022 (dati assoluti)</t>
  </si>
  <si>
    <t>Tab.4.50 - Numero di ore formative erogate per tipologia di strumento formativo e titolo di studio del lavoratore, periodo 2012-2022 (composizioni percentuali)</t>
  </si>
  <si>
    <t>Tab.4.51 - Numero di ore formative erogate per tipologia di strumento formativo e titolo di studio del lavoratore, periodo 2012-2022 (composizioni percentuali)</t>
  </si>
  <si>
    <t>Tab.4.52 - Numero di ore formative erogate per tipologia di strumento formativo e cittadinanza del lavoratore, periodo 2012-2022 (dati assoluti)</t>
  </si>
  <si>
    <t>Tab.4.53 - Numero di ore formative erogate per tipologia di strumento formativo e cittadinanza del lavoratore, periodo 2012-2022 (composizioni percentuali)</t>
  </si>
  <si>
    <t>Tab.4.54 - Numero di ore formative erogate per tipologia di strumento formativo e cittadinanza del lavoratore, periodo 2012-2022 (composizioni percentuali)</t>
  </si>
  <si>
    <t>Tab.4.55 - Numero di ore formative erogate per tipologia di strumento formativo e anzianità aziendale del lavoratore, periodo 2012-2022 (dati assoluti)</t>
  </si>
  <si>
    <t>Tab.4.56 - Numero di ore formative erogate per tipologia di strumento formativo e anzianità aziendale del lavoratore, periodo 2012-2022 (composizioni percentuali)</t>
  </si>
  <si>
    <t>Tab.4.57 - Numero di ore formative erogate per tipologia di strumento formativo e anzianità aziendale del lavoratore, periodo 2012-2022 (composizioni percentuali)</t>
  </si>
  <si>
    <t>Tab.4.58 - Numero di ore formative erogate per tipologia di strumento formativo e inquadramento del lavoratore, periodo 2012-2022 (dati assoluti)</t>
  </si>
  <si>
    <t>Tab.4.59 - Numero di ore formative erogate per tipologia di strumento formativo e inquadramento del lavoratore, periodo 2012-2022 (composizioni percentuali)</t>
  </si>
  <si>
    <t>Tab.4.60 - Numero di ore formative erogate per tipologia di strumento formativo e inquadramento del lavoratore, periodo 2012-2022 (composizioni percentuali)</t>
  </si>
  <si>
    <t>Tab.4.61 - Numero di ore formative erogate per tipologia di strumento formativo e tipologia contrattuale del lavoratore, periodo 2012-2022 (dati assoluti)</t>
  </si>
  <si>
    <t>Tab.4.62 - Numero di ore formative erogate per tipologia di strumento formativo e tipologia contrattuale del lavoratore, periodo 2012-2022 (composizioni percentuali)</t>
  </si>
  <si>
    <t>Tab.4.63 - Numero di ore formative erogate per tipologia di strumento formativo e tipologia contrattuale del lavoratore, periodo 2012-2022 (composizioni percentuali)</t>
  </si>
  <si>
    <t>Tab.4.64 - Numero di ore formative erogate per tipologia di strumento formativo e settore contributivo INPS dell'azienda, periodo 2012-2022 (dati assoluti)</t>
  </si>
  <si>
    <t>Tab.4.65 - Numero di ore formative erogate per tipologia di strumento formativo e settore contributivo INPS dell'azienda, periodo 2012-2022 (composizioni percentuali)</t>
  </si>
  <si>
    <t>Tab.4.66 - Numero di ore formative erogate per tipologia di strumento formativo e settore contributivo INPS dell'azienda, periodo 2012-2022 (composizioni percentuali)</t>
  </si>
  <si>
    <t>Tab.4.67 - Numero di ore formative erogate per tipologia di strumento formativo e dimensione d’impresa, periodo 2012-2022 (dati assoluti)</t>
  </si>
  <si>
    <t>Tab.4.68 - Numero di ore formative erogate per tipologia di strumento formativo e dimensione d’impresa, periodo 2012-2022 (composizioni percentuali)</t>
  </si>
  <si>
    <t>Tab.4.69 - Numero di ore formative erogate per tipologia di strumento formativo e dimensione d’impresa, periodo 2012-2022 (composizioni percentuali)</t>
  </si>
  <si>
    <t>Tab.4.70 - Numero di ore formative erogate per tipologia di strumento formativo e Linea di finanziamento, periodo 2012-2022 (dati assoluti)</t>
  </si>
  <si>
    <t>Tab.4.71 - Numero di ore formative erogate per tipologia di strumento formativo e Linea di finanziamento, periodo 2012-2022 (composizioni percentuali)</t>
  </si>
  <si>
    <t>Tab.4.72 - Numero di ore formative erogate per tipologia di strumento formativo e Linea di finanziamento, periodo 2012-2022 (composizioni percentuali)</t>
  </si>
  <si>
    <t>Tab.4.73 - Numero di ore formative erogate per tipologia di strumento formativo e numero di aziende coinvolte nel Progetto, periodo 2012-2022 (dati assoluti)</t>
  </si>
  <si>
    <t>Tab.4.74 - Numero di ore formative erogate per tipologia di strumento formativo e numero di aziende coinvolte nel Progetto, periodo 2012-2022 (composizioni percentuali)</t>
  </si>
  <si>
    <t>Tab.4.75 - Numero di ore formative erogate per tipologia di strumento formativoe e numero di aziende coinvolte nel Progetto,  periodo 2012-2022 (composizioni percentuali)</t>
  </si>
  <si>
    <t>Tab.4.76 - Numero di ore formative erogate per tipologia di strumento formativo e tipologia aziendale, periodo 2012-2022 (dati assoluti)</t>
  </si>
  <si>
    <t>Tab.4.77 - Numero di ore formative erogate per tipologia di strumento formativo e tipologia aziendale, periodo 2012-2022 (composizioni percentuali)</t>
  </si>
  <si>
    <t>Tab.4.78 - Numero di ore formative erogate per tipologia di strumento formativo e tipologia aziendale, periodo 2012-2022 (composizioni percentuali)</t>
  </si>
  <si>
    <t>Tab. 5.1 - Ore e lavoratori previsti ed effettivi per Linea di Finanziamento, periodo 2012-2022 (Differenze assolute e scarto percentuali)</t>
  </si>
  <si>
    <t>Tab. 5.2 - Ore e lavoratori previsti ed effettivi per genere, periodo 2012-2022 (Differenze assolute e scarto percentuali)</t>
  </si>
  <si>
    <t>Tab. 5.3 - Ore e lavoratori previsti ed effettivi per classi di età quinquennali, periodo 2012-2022 (Differenze assolute e scarto percentuali)</t>
  </si>
  <si>
    <t>Tab. 5.4 - Ore e lavoratori previsti ed effettivi per classi di età decennali, periodo 2012-2022 (Differenze assolute e scarto percentuali)</t>
  </si>
  <si>
    <t>Tab. 5.5 - Ore e lavoratori previsti ed effettivi per titolo di studio, periodo 2012-2022 (Differenze assolute e scarto percentuali)</t>
  </si>
  <si>
    <t>Tab. 5.6 - Ore e lavoratori previsti ed effettivi per cittadinanza, periodo 2012-2022 (Differenze assolute e scarto percentuali)</t>
  </si>
  <si>
    <t>Tab. 5.7 - Ore e lavoratori previsti ed effettivi per anzianità aziendale, periodo 2012-2022 (Differenze assolute e scarto percentuali)</t>
  </si>
  <si>
    <t>Tab. 5.8 - Ore e lavoratori previsti ed effettivi per inquadramento, periodo 2012-2022 (Differenze assolute e scarto percentuali)</t>
  </si>
  <si>
    <t>Tab. 5.9 - Ore e lavoratori previsti ed effettivi per tipologia contrattuale, periodo 2012-2022 (Differenze assolute e scarto percentuali)</t>
  </si>
  <si>
    <t>Tab. 5.10 - Ore e lavoratori previsti ed effettivi per settore contributivo INPS, periodo 2012-2022 (Differenze assolute e scarto percentuali)</t>
  </si>
  <si>
    <t>Tab. 5.11 - Ore e lavoratori previsti ed effettivi per sezione di attività economica, periodo 2012-2022 (Differenze assolute e scarto percentuali)</t>
  </si>
  <si>
    <t>Tab. 5.12 - Ore e lavoratori previsti ed effettivi classe dimensionale, periodo 2012-2022 (Differenze assolute e scarto percentuali)</t>
  </si>
  <si>
    <t xml:space="preserve"> </t>
  </si>
  <si>
    <t>Tab.1.39 - Partecipazioni per settore contributivo INPS, periodo 2012-2022 (dati assoluti)</t>
  </si>
  <si>
    <t>Tab.3.2 - Numero di Aziende per settore contributivo INPS, periodo 2012-2022 (composizione percentuali di colonne)</t>
  </si>
  <si>
    <t>Tab.3.14 - Numero di aziende per numero di partecipazioni e per settore contributivo INPS, periodo 2012-2022 (composizione percentuali di colonne)</t>
  </si>
  <si>
    <t>Tab.3.4 - Numero di Aziende per settore di attività economica, periodo 2012-2022 (composizione percentuali di colonne)</t>
  </si>
  <si>
    <t>Tab.3.16 - Numero di aziende per numero di partecipazioni e per settore di attività economica, periodo 2012-2022 (composizione percentuali di colonne)</t>
  </si>
  <si>
    <t>Tab.3.6 - Numero di Aziende per dimensione aziendale, periodo 2012-2022 (composizione percentuali di colonne)</t>
  </si>
  <si>
    <t>Tab.3.18 - Numero di aziende per numero di partecipazioni e per dimensione aziendale, periodo 2012-2022 (composizione percentuali di colonne)</t>
  </si>
  <si>
    <t>Tab.4.41 - Numero di ore formative erogate per tipologia di strumento formativo ed anno di svolgimento, periodo 2012-2022 (composizioni percentuali di colonna)</t>
  </si>
  <si>
    <t>Tab.4.42 - Numero di ore formative erogate per tipologia di strumento formativo ed anno di svolgimento, periodo 2012-2022 (composizioni percentuali di riga)</t>
  </si>
  <si>
    <t>Tab.4.44 - Numero di ore formative erogate per tipologia di strumento formativo e sesso del lavoratore, periodo 2012-2022 (composizioni percentuali di colonna)</t>
  </si>
  <si>
    <t>Tab.4.45 - Numero di ore formative erogate per tipologia di strumento formativo e sesso del lavoratore, periodo 2012-2022 (composizioni percentuali di riga)</t>
  </si>
  <si>
    <t>Tab.4.47 - Numero di ore formative erogate per tipologia di strumento formativo ed età del lavoratore (classi quinquennali), periodo 2012-2022 (composizioni percentuali di colonna)</t>
  </si>
  <si>
    <t>Tab.4.48 - Numero di ore formative erogate per tipologia di strumento formativo ed età del lavoratore (classi quinquennali), periodo 2012-2022 (composizioni percentuali di riga)</t>
  </si>
  <si>
    <t>Tab.4.50 - Numero di ore formative erogate per tipologia di strumento formativo e titolo di studio del lavoratore, periodo 2012-2022 (composizioni percentuali di colonna)</t>
  </si>
  <si>
    <t>Tab.4.51 - Numero di ore formative erogate per tipologia di strumento formativo e titolo di studio del lavoratore, periodo 2012-2022 (composizioni percentuali di riga)</t>
  </si>
  <si>
    <t>Tab.4.53 - Numero di ore formative erogate per tipologia di strumento formativo e cittadinanza del lavoratore, periodo 2012-2022 (composizioni percentuali di colonna)</t>
  </si>
  <si>
    <t>Tab.4.54 - Numero di ore formative erogate per tipologia di strumento formativo e cittadinanza del lavoratore, periodo 2012-2022 (composizioni percentuali di riga)</t>
  </si>
  <si>
    <t>Tab.4.56 - Numero di ore formative erogate per tipologia di strumento formativo e anzianità aziendale del lavoratore, periodo 2012-2022 (composizioni percentuali di colonna)</t>
  </si>
  <si>
    <t>Tab.4.57 - Numero di ore formative erogate per tipologia di strumento formativo e anzianità aziendale del lavoratore, periodo 2012-2022 (composizioni percentuali di riga)</t>
  </si>
  <si>
    <t>Tab.4.59 - Numero di ore formative erogate per tipologia di strumento formativo e inquadramento del lavoratore, periodo 2012-2022 (composizioni percentuali di colonna)</t>
  </si>
  <si>
    <t>Tab.4.60 - Numero di ore formative erogate per tipologia di strumento formativo e inquadramento del lavoratore, periodo 2012-2022 (composizioni percentuali di riga)</t>
  </si>
  <si>
    <t>Tab.4.62 - Numero di ore formative erogate per tipologia di strumento formativo e tipologia contrattuale del lavoratore, periodo 2012-2022 (composizioni percentuali di colonna)</t>
  </si>
  <si>
    <t>Tab.4.63 - Numero di ore formative erogate per tipologia di strumento formativo e tipologia contrattuale del lavoratore, periodo 2012-2022 (composizioni percentuali di riga)</t>
  </si>
  <si>
    <t>Tab.4.65 - Numero di ore formative erogate per tipologia di strumento formativo e settore contributivo INPS dell'azienda, periodo 2012-2022 (composizioni percentuali di colonna)</t>
  </si>
  <si>
    <t>Tab.4.66 - Numero di ore formative erogate per tipologia di strumento formativo e settore contributivo INPS dell'azienda, periodo 2012-2022 (composizioni percentuali di riga)</t>
  </si>
  <si>
    <t>Tab.4.67 - Numero di ore formative erogate per tipologia di strumento formativo e dimesione d'impresa, periodo 2012-2022(dati assoluti)</t>
  </si>
  <si>
    <t>Tab.4.68 - Numero di ore formative erogate per tipologia di strumento formativo e dimesione d'impresa, periodo 2012-2022 (composizioni percentuali di colonna)</t>
  </si>
  <si>
    <t>Tab.4.69 - Numero di ore formative erogate per tipologia di strumento formativo e dimesione d'impresa, periodo 2012-2022 (composizioni percentuali di riga)</t>
  </si>
  <si>
    <t>Tab.4.71 - Numero di ore formative erogate per tipologia di strumento formativo e Linea di finanziamento, periodo 2012-2022 (composizioni percentuali di colonna)</t>
  </si>
  <si>
    <t>Tab.4.72 - Numero di ore formative erogate per tipologia di strumento formativo e Linea di finanziamento, periodo 2012-2022 (composizioni percentuali di riga)</t>
  </si>
  <si>
    <t>Tab.4.74 - Numero di ore formative erogate per tipologia di strumento formativo e numero di aziende coinvolte nel Progetto, periodo 2012-2022 (composizioni percentuali di colonna)</t>
  </si>
  <si>
    <t>Tab.4.75 - Numero di ore formative erogate per tipologia di strumento formativoe e numero di aziende coinvolte nel Progetto,  periodo 2012-2022 (composizioni percentuali di riga)</t>
  </si>
  <si>
    <t>Tab.4.77 - Numero di ore formative erogate per tipologia di strumento formativo e tipologia aziendale, periodo 2012-2022 (composizioni percentuali di colonna)</t>
  </si>
  <si>
    <t>Tab.4.78 - Numero di ore formative erogate per tipologia di strumento formativo e tipologia aziendale, periodo 2012-2022 (composizioni percentuali di riga)</t>
  </si>
  <si>
    <t>Tab. 5.1 - Ore e lavoratori previsti ed effettivi per Linea di Finanziamento, periodo 2012-2022 (Differenze assolute e scarto percentuale)</t>
  </si>
  <si>
    <t>Tab. 5.2 - Ore e lavoratori previsti ed effettivi per genere, periodo 2012-2022 (Differenze assolute e scarto percentuale)</t>
  </si>
  <si>
    <t>Tab. 5.3 - Ore e lavoratori previsti ed effettivi per classi di età quinquennali, periodo 2012-2022 (Differenze assolute e scarto percentuale)</t>
  </si>
  <si>
    <t>Tab. 5.4 - Ore e lavoratori previsti ed effettivi per classi di età decennali, periodo 2012-2022 (Differenze assolute e scarto percentuale)</t>
  </si>
  <si>
    <t>Tab. 5.5 - Ore e lavoratori previsti ed effettivi per titolo di studio, periodo 2012-2022 (Differenze assolute e scarto percentuale)</t>
  </si>
  <si>
    <t>Tab. 5.6 - Ore e lavoratori previsti ed effettivi per cittadinanza, periodo 2012-2022 (Differenze assolute e scarto percentuale)</t>
  </si>
  <si>
    <t>Tab. 5.7 - Ore e lavoratori previsti ed effettivi per anzianità aziendale, periodo 2012-2022 (Differenze assolute e scarto percentuale)</t>
  </si>
  <si>
    <t>Tab. 5.8 - Ore e lavoratori previsti ed effettivi per inquadramento, periodo 2012-2022 (Differenze assolute e scarto percentuale)</t>
  </si>
  <si>
    <t>Tab. 5.9 - Ore e lavoratori previsti ed effettivi per tipologia contrattuale, periodo 2012-2022 (Differenze assolute e scarto percentuale)</t>
  </si>
  <si>
    <t>Tab. 5.10 - Ore e lavoratori previsti ed effettivi per settore contributivo INPS, periodo 2012-2022 (Differenze assolute e scarto percentuale)</t>
  </si>
  <si>
    <t>Tab. 5.11 - Ore e lavoratori previsti ed effettivi per sezione di attività economica, periodo 2012-2022 (Differenze assolute e scarto percentuale)</t>
  </si>
  <si>
    <t>Tab. 5.12 - Ore e lavoratori previsti ed effettivi classe dimensionale, periodo 2012-2022 (Differenze assolute e scarto percentuale)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</si>
</sst>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0.0%"/>
    <numFmt numFmtId="166" formatCode="0.0%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b/>
      <sz val="24"/>
      <color theme="5"/>
      <name val="Arial"/>
      <family val="2"/>
    </font>
    <font>
      <b/>
      <sz val="22"/>
      <color theme="0" tint="-0.34998626667073579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9" fillId="0" borderId="0"/>
    <xf numFmtId="0" fontId="12" fillId="0" borderId="0" applyNumberFormat="0" applyFill="0" applyBorder="0" applyAlignment="0" applyProtection="0"/>
    <xf numFmtId="0" fontId="11" fillId="0" borderId="0"/>
    <xf numFmtId="0" fontId="18" fillId="0" borderId="0"/>
  </cellStyleXfs>
  <cellXfs count="130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horizontal="right" vertical="center"/>
    </xf>
    <xf numFmtId="167" fontId="6" fillId="0" borderId="4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left" vertical="center"/>
    </xf>
    <xf numFmtId="167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167" fontId="7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3" fontId="2" fillId="0" borderId="0" xfId="1" applyNumberFormat="1" applyFont="1"/>
    <xf numFmtId="0" fontId="2" fillId="0" borderId="0" xfId="1" applyFont="1"/>
    <xf numFmtId="167" fontId="2" fillId="0" borderId="0" xfId="1" applyNumberFormat="1" applyFont="1"/>
    <xf numFmtId="0" fontId="1" fillId="0" borderId="0" xfId="1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67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16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7" fontId="7" fillId="0" borderId="0" xfId="1" applyNumberFormat="1" applyFont="1" applyAlignment="1">
      <alignment horizontal="left" vertical="center"/>
    </xf>
    <xf numFmtId="167" fontId="6" fillId="0" borderId="1" xfId="1" applyNumberFormat="1" applyFont="1" applyBorder="1" applyAlignment="1">
      <alignment horizontal="left" vertical="center"/>
    </xf>
    <xf numFmtId="167" fontId="6" fillId="0" borderId="1" xfId="1" applyNumberFormat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3" fontId="2" fillId="0" borderId="0" xfId="0" applyNumberFormat="1" applyFont="1"/>
    <xf numFmtId="167" fontId="2" fillId="0" borderId="0" xfId="0" applyNumberFormat="1" applyFont="1"/>
    <xf numFmtId="0" fontId="0" fillId="0" borderId="0" xfId="0" applyAlignment="1">
      <alignment horizontal="left"/>
    </xf>
    <xf numFmtId="49" fontId="8" fillId="2" borderId="0" xfId="0" applyNumberFormat="1" applyFont="1" applyFill="1"/>
    <xf numFmtId="0" fontId="11" fillId="2" borderId="0" xfId="3" applyFill="1"/>
    <xf numFmtId="0" fontId="17" fillId="2" borderId="0" xfId="3" applyFont="1" applyFill="1"/>
    <xf numFmtId="0" fontId="16" fillId="2" borderId="0" xfId="1" applyFont="1" applyFill="1" applyAlignment="1">
      <alignment horizontal="center"/>
    </xf>
    <xf numFmtId="0" fontId="10" fillId="2" borderId="0" xfId="0" applyFont="1" applyFill="1"/>
    <xf numFmtId="0" fontId="2" fillId="2" borderId="0" xfId="2" applyNumberFormat="1" applyFont="1" applyFill="1" applyBorder="1" applyAlignment="1">
      <alignment vertical="center"/>
    </xf>
    <xf numFmtId="0" fontId="8" fillId="2" borderId="0" xfId="0" applyFont="1" applyFill="1"/>
    <xf numFmtId="0" fontId="9" fillId="2" borderId="0" xfId="1" applyFill="1"/>
    <xf numFmtId="0" fontId="2" fillId="2" borderId="0" xfId="2" applyNumberFormat="1" applyFont="1" applyFill="1" applyBorder="1" applyAlignment="1">
      <alignment horizontal="left" vertical="center" indent="1"/>
    </xf>
    <xf numFmtId="0" fontId="15" fillId="2" borderId="0" xfId="1" applyFont="1" applyFill="1"/>
    <xf numFmtId="0" fontId="14" fillId="2" borderId="0" xfId="1" applyFont="1" applyFill="1" applyAlignment="1">
      <alignment vertical="center" wrapText="1"/>
    </xf>
    <xf numFmtId="167" fontId="7" fillId="0" borderId="0" xfId="1" quotePrefix="1" applyNumberFormat="1" applyFont="1" applyAlignment="1">
      <alignment horizontal="right" vertical="center"/>
    </xf>
    <xf numFmtId="0" fontId="11" fillId="0" borderId="0" xfId="3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4" applyFont="1"/>
    <xf numFmtId="0" fontId="3" fillId="0" borderId="0" xfId="4" applyFont="1" applyAlignment="1">
      <alignment horizontal="left" vertical="center" wrapText="1"/>
    </xf>
    <xf numFmtId="164" fontId="4" fillId="0" borderId="0" xfId="4" applyNumberFormat="1" applyFont="1" applyAlignment="1">
      <alignment horizontal="right" vertical="center"/>
    </xf>
    <xf numFmtId="165" fontId="3" fillId="0" borderId="1" xfId="4" applyNumberFormat="1" applyFont="1" applyBorder="1" applyAlignment="1">
      <alignment horizontal="right" vertical="center"/>
    </xf>
    <xf numFmtId="0" fontId="3" fillId="0" borderId="1" xfId="4" applyFont="1" applyBorder="1" applyAlignment="1">
      <alignment horizontal="left" vertical="center" wrapText="1"/>
    </xf>
    <xf numFmtId="164" fontId="3" fillId="0" borderId="0" xfId="4" applyNumberFormat="1" applyFont="1" applyAlignment="1">
      <alignment horizontal="right" vertical="center"/>
    </xf>
    <xf numFmtId="0" fontId="5" fillId="0" borderId="0" xfId="4" applyFont="1"/>
    <xf numFmtId="165" fontId="4" fillId="0" borderId="0" xfId="4" applyNumberFormat="1" applyFont="1" applyAlignment="1">
      <alignment horizontal="right" vertical="center"/>
    </xf>
    <xf numFmtId="0" fontId="4" fillId="0" borderId="0" xfId="4" applyFont="1" applyAlignment="1">
      <alignment horizontal="left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2" fillId="0" borderId="0" xfId="4" applyFont="1" applyAlignment="1">
      <alignment horizontal="center"/>
    </xf>
    <xf numFmtId="0" fontId="4" fillId="0" borderId="3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left" vertical="center" wrapText="1"/>
    </xf>
    <xf numFmtId="3" fontId="3" fillId="0" borderId="1" xfId="4" applyNumberFormat="1" applyFont="1" applyBorder="1" applyAlignment="1">
      <alignment horizontal="right" vertical="center"/>
    </xf>
    <xf numFmtId="3" fontId="4" fillId="0" borderId="0" xfId="4" applyNumberFormat="1" applyFont="1" applyAlignment="1">
      <alignment horizontal="right" vertical="center"/>
    </xf>
    <xf numFmtId="164" fontId="3" fillId="0" borderId="1" xfId="4" applyNumberFormat="1" applyFont="1" applyBorder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18" fillId="0" borderId="0" xfId="4"/>
    <xf numFmtId="166" fontId="2" fillId="0" borderId="0" xfId="4" applyNumberFormat="1" applyFont="1"/>
    <xf numFmtId="167" fontId="5" fillId="0" borderId="0" xfId="4" applyNumberFormat="1" applyFont="1"/>
    <xf numFmtId="167" fontId="2" fillId="0" borderId="0" xfId="4" applyNumberFormat="1" applyFont="1"/>
    <xf numFmtId="3" fontId="5" fillId="0" borderId="0" xfId="4" applyNumberFormat="1" applyFont="1"/>
    <xf numFmtId="3" fontId="3" fillId="0" borderId="0" xfId="4" applyNumberFormat="1" applyFont="1" applyAlignment="1">
      <alignment horizontal="right" vertical="center"/>
    </xf>
    <xf numFmtId="0" fontId="3" fillId="0" borderId="0" xfId="4" applyFont="1" applyAlignment="1">
      <alignment horizontal="left" vertical="center" wrapText="1"/>
    </xf>
    <xf numFmtId="3" fontId="2" fillId="0" borderId="0" xfId="4" applyNumberFormat="1" applyFont="1"/>
    <xf numFmtId="0" fontId="3" fillId="0" borderId="2" xfId="4" applyFont="1" applyBorder="1" applyAlignment="1">
      <alignment horizontal="left" vertical="center" wrapText="1"/>
    </xf>
    <xf numFmtId="166" fontId="3" fillId="0" borderId="0" xfId="4" applyNumberFormat="1" applyFont="1" applyAlignment="1">
      <alignment horizontal="right" vertical="center"/>
    </xf>
    <xf numFmtId="166" fontId="4" fillId="0" borderId="0" xfId="4" applyNumberFormat="1" applyFont="1" applyAlignment="1">
      <alignment horizontal="right" vertical="center"/>
    </xf>
    <xf numFmtId="0" fontId="4" fillId="0" borderId="1" xfId="4" applyFont="1" applyBorder="1" applyAlignment="1">
      <alignment horizontal="left" vertical="center" wrapText="1"/>
    </xf>
    <xf numFmtId="0" fontId="4" fillId="0" borderId="3" xfId="4" applyFont="1" applyBorder="1" applyAlignment="1">
      <alignment horizontal="center" vertical="center"/>
    </xf>
    <xf numFmtId="0" fontId="4" fillId="0" borderId="0" xfId="4" applyFont="1" applyAlignment="1">
      <alignment horizontal="left" vertical="center" wrapText="1"/>
    </xf>
    <xf numFmtId="0" fontId="4" fillId="0" borderId="2" xfId="4" applyFont="1" applyBorder="1" applyAlignment="1">
      <alignment horizontal="left" vertical="center" wrapText="1"/>
    </xf>
    <xf numFmtId="167" fontId="7" fillId="0" borderId="0" xfId="0" quotePrefix="1" applyNumberFormat="1" applyFont="1" applyAlignment="1">
      <alignment horizontal="right" vertical="center"/>
    </xf>
    <xf numFmtId="0" fontId="8" fillId="0" borderId="0" xfId="4" applyFont="1"/>
  </cellXfs>
  <cellStyles count="5">
    <cellStyle name="Collegamento ipertestuale" xfId="2" builtinId="8"/>
    <cellStyle name="Normale" xfId="0" builtinId="0"/>
    <cellStyle name="Normale 2" xfId="1" xr:uid="{C963743F-0A90-46FD-B58B-27DE0E9DC393}"/>
    <cellStyle name="Normale 2 2" xfId="3" xr:uid="{7DD6F4FF-077E-4C9B-8D00-610D5E20028F}"/>
    <cellStyle name="Normale 3" xfId="4" xr:uid="{288769B6-1D07-4853-8579-C3541F3D67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114300</xdr:rowOff>
    </xdr:from>
    <xdr:ext cx="2524125" cy="1442358"/>
    <xdr:pic>
      <xdr:nvPicPr>
        <xdr:cNvPr id="2" name="Immagine 1">
          <a:extLst>
            <a:ext uri="{FF2B5EF4-FFF2-40B4-BE49-F238E27FC236}">
              <a16:creationId xmlns:a16="http://schemas.microsoft.com/office/drawing/2014/main" id="{20ACF7B9-9BCE-4D58-8BF0-43088B20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2524125" cy="144235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3833-7E34-43E6-98D0-2AB3327D3882}">
  <dimension ref="A9:J271"/>
  <sheetViews>
    <sheetView topLeftCell="A247" zoomScaleNormal="100" workbookViewId="0">
      <selection activeCell="A161" sqref="A161"/>
    </sheetView>
  </sheetViews>
  <sheetFormatPr defaultColWidth="9.140625" defaultRowHeight="15" x14ac:dyDescent="0.25"/>
  <cols>
    <col min="1" max="1" width="120.5703125" style="64" customWidth="1"/>
    <col min="2" max="2" width="8" style="64" customWidth="1"/>
    <col min="3" max="16384" width="9.140625" style="64"/>
  </cols>
  <sheetData>
    <row r="9" spans="1:10" ht="28.5" x14ac:dyDescent="0.45">
      <c r="A9" s="65" t="s">
        <v>198</v>
      </c>
    </row>
    <row r="10" spans="1:10" ht="28.5" x14ac:dyDescent="0.45">
      <c r="A10" s="65" t="s">
        <v>197</v>
      </c>
    </row>
    <row r="11" spans="1:10" ht="28.5" x14ac:dyDescent="0.45">
      <c r="A11" s="65" t="s">
        <v>196</v>
      </c>
    </row>
    <row r="13" spans="1:10" ht="30" x14ac:dyDescent="0.4">
      <c r="A13" s="66" t="s">
        <v>303</v>
      </c>
    </row>
    <row r="15" spans="1:10" ht="11.25" customHeight="1" x14ac:dyDescent="0.25">
      <c r="A15" s="71"/>
      <c r="B15" s="70"/>
      <c r="C15" s="70"/>
      <c r="D15" s="70"/>
      <c r="E15" s="70"/>
      <c r="F15" s="70"/>
      <c r="G15" s="70"/>
      <c r="H15" s="70"/>
      <c r="I15" s="70"/>
      <c r="J15" s="70"/>
    </row>
    <row r="16" spans="1:10" ht="11.25" customHeight="1" x14ac:dyDescent="0.25">
      <c r="A16" s="67" t="s">
        <v>186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1.25" customHeight="1" x14ac:dyDescent="0.25">
      <c r="A17" s="68"/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1.25" customHeight="1" x14ac:dyDescent="0.25">
      <c r="A18" s="63" t="s">
        <v>304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1.25" customHeight="1" x14ac:dyDescent="0.25">
      <c r="A19" s="63" t="s">
        <v>305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0" ht="11.25" customHeight="1" x14ac:dyDescent="0.25">
      <c r="A20" s="63" t="s">
        <v>306</v>
      </c>
      <c r="B20" s="70"/>
      <c r="C20" s="70"/>
      <c r="D20" s="70"/>
      <c r="E20" s="70"/>
      <c r="F20" s="70"/>
      <c r="G20" s="70"/>
      <c r="H20" s="70"/>
      <c r="I20" s="70"/>
      <c r="J20" s="70"/>
    </row>
    <row r="21" spans="1:10" ht="11.25" customHeight="1" x14ac:dyDescent="0.25">
      <c r="A21" s="63" t="s">
        <v>307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1.25" customHeight="1" x14ac:dyDescent="0.25">
      <c r="A22" s="63" t="s">
        <v>308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1.25" customHeight="1" x14ac:dyDescent="0.25">
      <c r="A23" s="63" t="s">
        <v>309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11.25" customHeight="1" x14ac:dyDescent="0.25">
      <c r="A24" s="63" t="s">
        <v>310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1.25" customHeight="1" x14ac:dyDescent="0.25">
      <c r="A25" s="63" t="s">
        <v>311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11.25" customHeight="1" x14ac:dyDescent="0.25">
      <c r="A26" s="63" t="s">
        <v>312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1.25" customHeight="1" x14ac:dyDescent="0.25">
      <c r="A27" s="63" t="s">
        <v>313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11.25" customHeight="1" x14ac:dyDescent="0.25">
      <c r="A28" s="63" t="s">
        <v>314</v>
      </c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1.25" customHeight="1" x14ac:dyDescent="0.25">
      <c r="A29" s="63" t="s">
        <v>315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1.25" customHeight="1" x14ac:dyDescent="0.25">
      <c r="A30" s="63" t="s">
        <v>316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1.25" customHeight="1" x14ac:dyDescent="0.25">
      <c r="A31" s="63" t="s">
        <v>317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11.25" customHeight="1" x14ac:dyDescent="0.25">
      <c r="A32" s="63" t="s">
        <v>318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ht="11.25" customHeight="1" x14ac:dyDescent="0.25">
      <c r="A33" s="63" t="s">
        <v>319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0" ht="11.25" customHeight="1" x14ac:dyDescent="0.25">
      <c r="A34" s="63" t="s">
        <v>320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0" ht="11.25" customHeight="1" x14ac:dyDescent="0.25">
      <c r="A35" s="63" t="s">
        <v>321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1.25" customHeight="1" x14ac:dyDescent="0.25">
      <c r="A36" s="63" t="s">
        <v>322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0" ht="11.25" customHeight="1" x14ac:dyDescent="0.25">
      <c r="A37" s="63" t="s">
        <v>323</v>
      </c>
      <c r="B37" s="70"/>
      <c r="C37" s="70"/>
      <c r="D37" s="70"/>
      <c r="E37" s="70"/>
      <c r="F37" s="70"/>
      <c r="G37" s="70"/>
      <c r="H37" s="70"/>
      <c r="I37" s="70"/>
      <c r="J37" s="70"/>
    </row>
    <row r="38" spans="1:10" ht="11.25" customHeight="1" x14ac:dyDescent="0.25">
      <c r="A38" s="63" t="s">
        <v>324</v>
      </c>
      <c r="B38" s="70"/>
      <c r="C38" s="70"/>
      <c r="D38" s="70"/>
      <c r="E38" s="70"/>
      <c r="F38" s="70"/>
      <c r="G38" s="70"/>
      <c r="H38" s="70"/>
      <c r="I38" s="70"/>
      <c r="J38" s="70"/>
    </row>
    <row r="39" spans="1:10" ht="11.25" customHeight="1" x14ac:dyDescent="0.25">
      <c r="A39" s="63" t="s">
        <v>325</v>
      </c>
      <c r="B39" s="70"/>
      <c r="C39" s="70"/>
      <c r="D39" s="70"/>
      <c r="E39" s="70"/>
      <c r="F39" s="70"/>
      <c r="G39" s="70"/>
      <c r="H39" s="70"/>
      <c r="I39" s="70"/>
      <c r="J39" s="70"/>
    </row>
    <row r="40" spans="1:10" ht="11.25" customHeight="1" x14ac:dyDescent="0.25">
      <c r="A40" s="63" t="s">
        <v>326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1.25" customHeight="1" x14ac:dyDescent="0.25">
      <c r="A41" s="63" t="s">
        <v>327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11.25" customHeight="1" x14ac:dyDescent="0.25">
      <c r="A42" s="63" t="s">
        <v>328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0" ht="11.25" customHeight="1" x14ac:dyDescent="0.25">
      <c r="A43" s="63" t="s">
        <v>329</v>
      </c>
      <c r="B43" s="70"/>
      <c r="C43" s="70"/>
      <c r="D43" s="70"/>
      <c r="E43" s="70"/>
      <c r="F43" s="70"/>
      <c r="G43" s="70"/>
      <c r="H43" s="70"/>
      <c r="I43" s="70"/>
      <c r="J43" s="70"/>
    </row>
    <row r="44" spans="1:10" ht="11.25" customHeight="1" x14ac:dyDescent="0.25">
      <c r="A44" s="63" t="s">
        <v>330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ht="11.25" customHeight="1" x14ac:dyDescent="0.25">
      <c r="A45" s="63" t="s">
        <v>331</v>
      </c>
      <c r="B45" s="70"/>
      <c r="C45" s="70"/>
      <c r="D45" s="70"/>
      <c r="E45" s="70"/>
      <c r="F45" s="70"/>
      <c r="G45" s="70"/>
      <c r="H45" s="70"/>
      <c r="I45" s="70"/>
      <c r="J45" s="70"/>
    </row>
    <row r="46" spans="1:10" ht="11.25" customHeight="1" x14ac:dyDescent="0.25">
      <c r="A46" s="63" t="s">
        <v>332</v>
      </c>
      <c r="B46" s="70"/>
      <c r="C46" s="70"/>
      <c r="D46" s="70"/>
      <c r="E46" s="70"/>
      <c r="F46" s="70"/>
      <c r="G46" s="70"/>
      <c r="H46" s="70"/>
      <c r="I46" s="70"/>
      <c r="J46" s="70"/>
    </row>
    <row r="47" spans="1:10" ht="11.25" customHeight="1" x14ac:dyDescent="0.25">
      <c r="A47" s="63" t="s">
        <v>333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0" ht="11.25" customHeight="1" x14ac:dyDescent="0.25">
      <c r="A48" s="63" t="s">
        <v>334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11.25" customHeight="1" x14ac:dyDescent="0.25">
      <c r="A49" s="63" t="s">
        <v>335</v>
      </c>
      <c r="B49" s="70"/>
      <c r="C49" s="70"/>
      <c r="D49" s="70"/>
      <c r="E49" s="70"/>
      <c r="F49" s="70"/>
      <c r="G49" s="70"/>
      <c r="H49" s="70"/>
      <c r="I49" s="70"/>
      <c r="J49" s="70"/>
    </row>
    <row r="50" spans="1:10" ht="11.25" customHeight="1" x14ac:dyDescent="0.25">
      <c r="A50" s="63" t="s">
        <v>336</v>
      </c>
      <c r="B50" s="70"/>
      <c r="C50" s="70"/>
      <c r="D50" s="70"/>
      <c r="E50" s="70"/>
      <c r="F50" s="70"/>
      <c r="G50" s="70"/>
      <c r="H50" s="70"/>
      <c r="I50" s="70"/>
      <c r="J50" s="70"/>
    </row>
    <row r="51" spans="1:10" ht="11.25" customHeight="1" x14ac:dyDescent="0.25">
      <c r="A51" s="63" t="s">
        <v>337</v>
      </c>
      <c r="B51" s="70"/>
      <c r="C51" s="70"/>
      <c r="D51" s="70"/>
      <c r="E51" s="70"/>
      <c r="F51" s="70"/>
      <c r="G51" s="70"/>
      <c r="H51" s="70"/>
      <c r="I51" s="70"/>
      <c r="J51" s="70"/>
    </row>
    <row r="52" spans="1:10" ht="11.25" customHeight="1" x14ac:dyDescent="0.25">
      <c r="A52" s="63" t="s">
        <v>338</v>
      </c>
      <c r="B52" s="72"/>
      <c r="C52" s="72"/>
      <c r="D52" s="72"/>
      <c r="E52" s="72"/>
      <c r="F52" s="72"/>
      <c r="G52" s="72"/>
      <c r="H52" s="72"/>
      <c r="I52" s="72"/>
      <c r="J52" s="72"/>
    </row>
    <row r="53" spans="1:10" ht="11.25" customHeight="1" x14ac:dyDescent="0.25">
      <c r="A53" s="63" t="s">
        <v>339</v>
      </c>
      <c r="B53" s="70"/>
      <c r="C53" s="70"/>
      <c r="D53" s="70"/>
      <c r="E53" s="70"/>
      <c r="F53" s="70"/>
      <c r="G53" s="70"/>
      <c r="H53" s="70"/>
      <c r="I53" s="70"/>
      <c r="J53" s="70"/>
    </row>
    <row r="54" spans="1:10" ht="11.25" customHeight="1" x14ac:dyDescent="0.25">
      <c r="A54" s="63" t="s">
        <v>340</v>
      </c>
      <c r="B54" s="70"/>
      <c r="C54" s="70"/>
      <c r="D54" s="70"/>
      <c r="E54" s="70"/>
      <c r="F54" s="70"/>
      <c r="G54" s="70"/>
      <c r="H54" s="70"/>
      <c r="I54" s="70"/>
      <c r="J54" s="70"/>
    </row>
    <row r="55" spans="1:10" ht="11.25" customHeight="1" x14ac:dyDescent="0.25">
      <c r="A55" s="63" t="s">
        <v>341</v>
      </c>
      <c r="B55" s="70"/>
      <c r="C55" s="70"/>
      <c r="D55" s="70"/>
      <c r="E55" s="70"/>
      <c r="F55" s="70"/>
      <c r="G55" s="70"/>
      <c r="H55" s="70"/>
      <c r="I55" s="70"/>
      <c r="J55" s="70"/>
    </row>
    <row r="56" spans="1:10" ht="11.25" customHeight="1" x14ac:dyDescent="0.25">
      <c r="A56" s="63" t="s">
        <v>342</v>
      </c>
      <c r="B56" s="70"/>
      <c r="C56" s="70"/>
      <c r="D56" s="70"/>
      <c r="E56" s="70"/>
      <c r="F56" s="70"/>
      <c r="G56" s="70"/>
      <c r="H56" s="70"/>
      <c r="I56" s="70"/>
      <c r="J56" s="70"/>
    </row>
    <row r="57" spans="1:10" ht="11.25" customHeight="1" x14ac:dyDescent="0.25">
      <c r="A57" s="63" t="s">
        <v>343</v>
      </c>
      <c r="B57" s="70"/>
      <c r="C57" s="70"/>
      <c r="D57" s="70"/>
      <c r="E57" s="70"/>
      <c r="F57" s="70"/>
      <c r="G57" s="70"/>
      <c r="H57" s="70"/>
      <c r="I57" s="70"/>
      <c r="J57" s="70"/>
    </row>
    <row r="58" spans="1:10" ht="11.25" customHeight="1" x14ac:dyDescent="0.25">
      <c r="A58" s="63" t="s">
        <v>344</v>
      </c>
      <c r="B58" s="70"/>
      <c r="C58" s="70"/>
      <c r="D58" s="70"/>
      <c r="E58" s="70"/>
      <c r="F58" s="70"/>
      <c r="G58" s="70"/>
      <c r="H58" s="70"/>
      <c r="I58" s="70"/>
      <c r="J58" s="70"/>
    </row>
    <row r="59" spans="1:10" ht="11.25" customHeight="1" x14ac:dyDescent="0.25">
      <c r="A59" s="63" t="s">
        <v>345</v>
      </c>
      <c r="B59" s="70"/>
      <c r="C59" s="70"/>
      <c r="D59" s="70"/>
      <c r="E59" s="70"/>
      <c r="F59" s="70"/>
      <c r="G59" s="70"/>
      <c r="H59" s="70"/>
      <c r="I59" s="70"/>
      <c r="J59" s="70"/>
    </row>
    <row r="60" spans="1:10" ht="11.25" customHeight="1" x14ac:dyDescent="0.25">
      <c r="A60" s="63" t="s">
        <v>346</v>
      </c>
    </row>
    <row r="61" spans="1:10" ht="11.25" customHeight="1" x14ac:dyDescent="0.25">
      <c r="A61" s="63" t="s">
        <v>206</v>
      </c>
    </row>
    <row r="62" spans="1:10" ht="11.25" customHeight="1" x14ac:dyDescent="0.25">
      <c r="A62" s="63" t="s">
        <v>207</v>
      </c>
    </row>
    <row r="63" spans="1:10" ht="11.25" customHeight="1" x14ac:dyDescent="0.25">
      <c r="A63" s="63" t="s">
        <v>208</v>
      </c>
    </row>
    <row r="64" spans="1:10" ht="11.25" customHeight="1" x14ac:dyDescent="0.25">
      <c r="A64" s="63" t="s">
        <v>209</v>
      </c>
    </row>
    <row r="65" spans="1:1" ht="11.25" customHeight="1" x14ac:dyDescent="0.25">
      <c r="A65" s="63" t="s">
        <v>210</v>
      </c>
    </row>
    <row r="66" spans="1:1" ht="11.25" customHeight="1" x14ac:dyDescent="0.25">
      <c r="A66" s="63" t="s">
        <v>211</v>
      </c>
    </row>
    <row r="67" spans="1:1" ht="11.25" customHeight="1" x14ac:dyDescent="0.25">
      <c r="A67" s="63" t="s">
        <v>212</v>
      </c>
    </row>
    <row r="68" spans="1:1" ht="11.25" customHeight="1" x14ac:dyDescent="0.25">
      <c r="A68" s="63" t="s">
        <v>213</v>
      </c>
    </row>
    <row r="69" spans="1:1" ht="11.25" customHeight="1" x14ac:dyDescent="0.25">
      <c r="A69" s="63" t="s">
        <v>214</v>
      </c>
    </row>
    <row r="70" spans="1:1" ht="11.25" customHeight="1" x14ac:dyDescent="0.25">
      <c r="A70" s="63" t="s">
        <v>215</v>
      </c>
    </row>
    <row r="71" spans="1:1" ht="11.25" customHeight="1" x14ac:dyDescent="0.25">
      <c r="A71" s="63" t="s">
        <v>216</v>
      </c>
    </row>
    <row r="72" spans="1:1" ht="11.25" customHeight="1" x14ac:dyDescent="0.25">
      <c r="A72" s="63" t="s">
        <v>217</v>
      </c>
    </row>
    <row r="73" spans="1:1" ht="11.25" customHeight="1" x14ac:dyDescent="0.25">
      <c r="A73" s="63" t="s">
        <v>218</v>
      </c>
    </row>
    <row r="74" spans="1:1" ht="11.25" customHeight="1" x14ac:dyDescent="0.25">
      <c r="A74" s="63" t="s">
        <v>219</v>
      </c>
    </row>
    <row r="75" spans="1:1" ht="11.25" customHeight="1" x14ac:dyDescent="0.25">
      <c r="A75" s="63" t="s">
        <v>220</v>
      </c>
    </row>
    <row r="76" spans="1:1" ht="11.25" customHeight="1" x14ac:dyDescent="0.25">
      <c r="A76" s="63" t="s">
        <v>221</v>
      </c>
    </row>
    <row r="77" spans="1:1" ht="11.25" customHeight="1" x14ac:dyDescent="0.25">
      <c r="A77" s="63" t="s">
        <v>222</v>
      </c>
    </row>
    <row r="78" spans="1:1" ht="11.25" customHeight="1" x14ac:dyDescent="0.25">
      <c r="A78" s="63" t="s">
        <v>223</v>
      </c>
    </row>
    <row r="79" spans="1:1" ht="11.25" customHeight="1" x14ac:dyDescent="0.25">
      <c r="A79" s="63" t="s">
        <v>224</v>
      </c>
    </row>
    <row r="80" spans="1:1" ht="11.25" customHeight="1" x14ac:dyDescent="0.25">
      <c r="A80" s="63" t="s">
        <v>225</v>
      </c>
    </row>
    <row r="81" spans="1:1" ht="11.25" customHeight="1" x14ac:dyDescent="0.25">
      <c r="A81" s="63" t="s">
        <v>226</v>
      </c>
    </row>
    <row r="82" spans="1:1" ht="11.25" customHeight="1" x14ac:dyDescent="0.25">
      <c r="A82" s="63" t="s">
        <v>227</v>
      </c>
    </row>
    <row r="83" spans="1:1" ht="11.25" customHeight="1" x14ac:dyDescent="0.25">
      <c r="A83" s="71"/>
    </row>
    <row r="84" spans="1:1" ht="11.25" customHeight="1" x14ac:dyDescent="0.25">
      <c r="A84" s="67" t="s">
        <v>187</v>
      </c>
    </row>
    <row r="85" spans="1:1" ht="11.25" customHeight="1" x14ac:dyDescent="0.25">
      <c r="A85" s="68"/>
    </row>
    <row r="86" spans="1:1" ht="11.25" customHeight="1" x14ac:dyDescent="0.25">
      <c r="A86" s="69" t="s">
        <v>347</v>
      </c>
    </row>
    <row r="87" spans="1:1" ht="11.25" customHeight="1" x14ac:dyDescent="0.25">
      <c r="A87" s="69" t="s">
        <v>348</v>
      </c>
    </row>
    <row r="88" spans="1:1" ht="11.25" customHeight="1" x14ac:dyDescent="0.25">
      <c r="A88" s="69" t="s">
        <v>349</v>
      </c>
    </row>
    <row r="89" spans="1:1" ht="11.25" customHeight="1" x14ac:dyDescent="0.25">
      <c r="A89" s="69" t="s">
        <v>350</v>
      </c>
    </row>
    <row r="90" spans="1:1" ht="11.25" customHeight="1" x14ac:dyDescent="0.25">
      <c r="A90" s="69" t="s">
        <v>351</v>
      </c>
    </row>
    <row r="91" spans="1:1" ht="11.25" customHeight="1" x14ac:dyDescent="0.25">
      <c r="A91" s="69" t="s">
        <v>352</v>
      </c>
    </row>
    <row r="92" spans="1:1" ht="11.25" customHeight="1" x14ac:dyDescent="0.25">
      <c r="A92" s="69" t="s">
        <v>353</v>
      </c>
    </row>
    <row r="93" spans="1:1" ht="11.25" customHeight="1" x14ac:dyDescent="0.25">
      <c r="A93" s="69" t="s">
        <v>354</v>
      </c>
    </row>
    <row r="94" spans="1:1" ht="11.25" customHeight="1" x14ac:dyDescent="0.25">
      <c r="A94" s="69" t="s">
        <v>355</v>
      </c>
    </row>
    <row r="95" spans="1:1" ht="11.25" customHeight="1" x14ac:dyDescent="0.25">
      <c r="A95" s="69" t="s">
        <v>356</v>
      </c>
    </row>
    <row r="96" spans="1:1" ht="11.25" customHeight="1" x14ac:dyDescent="0.25">
      <c r="A96" s="69" t="s">
        <v>357</v>
      </c>
    </row>
    <row r="97" spans="1:1" ht="11.25" customHeight="1" x14ac:dyDescent="0.25">
      <c r="A97" s="69" t="s">
        <v>358</v>
      </c>
    </row>
    <row r="98" spans="1:1" ht="11.25" customHeight="1" x14ac:dyDescent="0.25">
      <c r="A98" s="69" t="s">
        <v>359</v>
      </c>
    </row>
    <row r="99" spans="1:1" ht="11.25" customHeight="1" x14ac:dyDescent="0.25">
      <c r="A99" s="69" t="s">
        <v>360</v>
      </c>
    </row>
    <row r="100" spans="1:1" ht="11.25" customHeight="1" x14ac:dyDescent="0.25">
      <c r="A100" s="69" t="s">
        <v>361</v>
      </c>
    </row>
    <row r="101" spans="1:1" ht="11.25" customHeight="1" x14ac:dyDescent="0.25">
      <c r="A101" s="69" t="s">
        <v>362</v>
      </c>
    </row>
    <row r="102" spans="1:1" ht="11.25" customHeight="1" x14ac:dyDescent="0.25">
      <c r="A102" s="69" t="s">
        <v>363</v>
      </c>
    </row>
    <row r="103" spans="1:1" ht="11.25" customHeight="1" x14ac:dyDescent="0.25">
      <c r="A103" s="69" t="s">
        <v>364</v>
      </c>
    </row>
    <row r="104" spans="1:1" ht="11.25" customHeight="1" x14ac:dyDescent="0.25">
      <c r="A104" s="69" t="s">
        <v>365</v>
      </c>
    </row>
    <row r="105" spans="1:1" ht="11.25" customHeight="1" x14ac:dyDescent="0.25">
      <c r="A105" s="69" t="s">
        <v>366</v>
      </c>
    </row>
    <row r="106" spans="1:1" ht="11.25" customHeight="1" x14ac:dyDescent="0.25">
      <c r="A106" s="69" t="s">
        <v>367</v>
      </c>
    </row>
    <row r="107" spans="1:1" ht="11.25" customHeight="1" x14ac:dyDescent="0.25">
      <c r="A107" s="69" t="s">
        <v>368</v>
      </c>
    </row>
    <row r="108" spans="1:1" ht="11.25" customHeight="1" x14ac:dyDescent="0.25">
      <c r="A108" s="69" t="s">
        <v>369</v>
      </c>
    </row>
    <row r="109" spans="1:1" ht="11.25" customHeight="1" x14ac:dyDescent="0.25">
      <c r="A109" s="69" t="s">
        <v>370</v>
      </c>
    </row>
    <row r="110" spans="1:1" ht="11.25" customHeight="1" x14ac:dyDescent="0.25">
      <c r="A110" s="69" t="s">
        <v>371</v>
      </c>
    </row>
    <row r="111" spans="1:1" ht="11.25" customHeight="1" x14ac:dyDescent="0.25">
      <c r="A111" s="69" t="s">
        <v>372</v>
      </c>
    </row>
    <row r="112" spans="1:1" ht="11.25" customHeight="1" x14ac:dyDescent="0.25">
      <c r="A112" s="69" t="s">
        <v>373</v>
      </c>
    </row>
    <row r="113" spans="1:1" ht="11.25" customHeight="1" x14ac:dyDescent="0.25">
      <c r="A113" s="69" t="s">
        <v>374</v>
      </c>
    </row>
    <row r="114" spans="1:1" ht="11.25" customHeight="1" x14ac:dyDescent="0.25">
      <c r="A114" s="69" t="s">
        <v>375</v>
      </c>
    </row>
    <row r="115" spans="1:1" ht="11.25" customHeight="1" x14ac:dyDescent="0.25">
      <c r="A115" s="69" t="s">
        <v>376</v>
      </c>
    </row>
    <row r="116" spans="1:1" ht="11.25" customHeight="1" x14ac:dyDescent="0.25">
      <c r="A116" s="69" t="s">
        <v>377</v>
      </c>
    </row>
    <row r="117" spans="1:1" ht="11.25" customHeight="1" x14ac:dyDescent="0.25">
      <c r="A117" s="69" t="s">
        <v>378</v>
      </c>
    </row>
    <row r="118" spans="1:1" ht="11.25" customHeight="1" x14ac:dyDescent="0.25">
      <c r="A118" s="69" t="s">
        <v>379</v>
      </c>
    </row>
    <row r="119" spans="1:1" ht="11.25" customHeight="1" x14ac:dyDescent="0.25">
      <c r="A119" s="69" t="s">
        <v>380</v>
      </c>
    </row>
    <row r="120" spans="1:1" ht="11.25" customHeight="1" x14ac:dyDescent="0.25">
      <c r="A120" s="69" t="s">
        <v>381</v>
      </c>
    </row>
    <row r="121" spans="1:1" ht="11.25" customHeight="1" x14ac:dyDescent="0.25">
      <c r="A121" s="69" t="s">
        <v>382</v>
      </c>
    </row>
    <row r="122" spans="1:1" ht="11.25" customHeight="1" x14ac:dyDescent="0.25">
      <c r="A122" s="69" t="s">
        <v>383</v>
      </c>
    </row>
    <row r="123" spans="1:1" ht="11.25" customHeight="1" x14ac:dyDescent="0.25">
      <c r="A123" s="69" t="s">
        <v>384</v>
      </c>
    </row>
    <row r="124" spans="1:1" ht="11.25" customHeight="1" x14ac:dyDescent="0.25">
      <c r="A124" s="69" t="s">
        <v>385</v>
      </c>
    </row>
    <row r="125" spans="1:1" ht="11.25" customHeight="1" x14ac:dyDescent="0.25">
      <c r="A125" s="69" t="s">
        <v>386</v>
      </c>
    </row>
    <row r="126" spans="1:1" ht="11.25" customHeight="1" x14ac:dyDescent="0.25">
      <c r="A126" s="69" t="s">
        <v>387</v>
      </c>
    </row>
    <row r="127" spans="1:1" ht="11.25" customHeight="1" x14ac:dyDescent="0.25">
      <c r="A127" s="69" t="s">
        <v>388</v>
      </c>
    </row>
    <row r="128" spans="1:1" ht="11.25" customHeight="1" x14ac:dyDescent="0.25">
      <c r="A128" s="69" t="s">
        <v>389</v>
      </c>
    </row>
    <row r="129" spans="1:1" ht="11.25" customHeight="1" x14ac:dyDescent="0.25">
      <c r="A129" s="69" t="s">
        <v>390</v>
      </c>
    </row>
    <row r="130" spans="1:1" ht="11.25" customHeight="1" x14ac:dyDescent="0.25">
      <c r="A130" s="69" t="s">
        <v>228</v>
      </c>
    </row>
    <row r="131" spans="1:1" ht="11.25" customHeight="1" x14ac:dyDescent="0.25">
      <c r="A131" s="69" t="s">
        <v>229</v>
      </c>
    </row>
    <row r="132" spans="1:1" ht="11.25" customHeight="1" x14ac:dyDescent="0.25">
      <c r="A132" s="69" t="s">
        <v>230</v>
      </c>
    </row>
    <row r="133" spans="1:1" ht="11.25" customHeight="1" x14ac:dyDescent="0.25">
      <c r="A133" s="69" t="s">
        <v>231</v>
      </c>
    </row>
    <row r="134" spans="1:1" ht="11.25" customHeight="1" x14ac:dyDescent="0.25">
      <c r="A134" s="69" t="s">
        <v>232</v>
      </c>
    </row>
    <row r="135" spans="1:1" ht="11.25" customHeight="1" x14ac:dyDescent="0.25">
      <c r="A135" s="69" t="s">
        <v>233</v>
      </c>
    </row>
    <row r="136" spans="1:1" ht="11.25" customHeight="1" x14ac:dyDescent="0.25">
      <c r="A136" s="69" t="s">
        <v>234</v>
      </c>
    </row>
    <row r="137" spans="1:1" ht="11.25" customHeight="1" x14ac:dyDescent="0.25">
      <c r="A137" s="69" t="s">
        <v>235</v>
      </c>
    </row>
    <row r="138" spans="1:1" ht="11.25" customHeight="1" x14ac:dyDescent="0.25">
      <c r="A138" s="69" t="s">
        <v>236</v>
      </c>
    </row>
    <row r="139" spans="1:1" ht="11.25" customHeight="1" x14ac:dyDescent="0.25">
      <c r="A139" s="69" t="s">
        <v>237</v>
      </c>
    </row>
    <row r="140" spans="1:1" ht="11.25" customHeight="1" x14ac:dyDescent="0.25">
      <c r="A140" s="69" t="s">
        <v>238</v>
      </c>
    </row>
    <row r="141" spans="1:1" ht="11.25" customHeight="1" x14ac:dyDescent="0.25">
      <c r="A141" s="69" t="s">
        <v>240</v>
      </c>
    </row>
    <row r="142" spans="1:1" ht="11.25" customHeight="1" x14ac:dyDescent="0.25">
      <c r="A142" s="69" t="s">
        <v>241</v>
      </c>
    </row>
    <row r="143" spans="1:1" ht="11.25" customHeight="1" x14ac:dyDescent="0.25">
      <c r="A143" s="69" t="s">
        <v>242</v>
      </c>
    </row>
    <row r="144" spans="1:1" ht="11.25" customHeight="1" x14ac:dyDescent="0.25">
      <c r="A144" s="69" t="s">
        <v>243</v>
      </c>
    </row>
    <row r="145" spans="1:1" ht="11.25" customHeight="1" x14ac:dyDescent="0.25">
      <c r="A145" s="69" t="s">
        <v>244</v>
      </c>
    </row>
    <row r="146" spans="1:1" ht="11.25" customHeight="1" x14ac:dyDescent="0.25">
      <c r="A146" s="69" t="s">
        <v>245</v>
      </c>
    </row>
    <row r="147" spans="1:1" ht="11.25" customHeight="1" x14ac:dyDescent="0.25">
      <c r="A147" s="69" t="s">
        <v>246</v>
      </c>
    </row>
    <row r="148" spans="1:1" ht="11.25" customHeight="1" x14ac:dyDescent="0.25">
      <c r="A148" s="69" t="s">
        <v>247</v>
      </c>
    </row>
    <row r="149" spans="1:1" ht="11.25" customHeight="1" x14ac:dyDescent="0.25">
      <c r="A149" s="69" t="s">
        <v>248</v>
      </c>
    </row>
    <row r="150" spans="1:1" ht="11.25" customHeight="1" x14ac:dyDescent="0.25">
      <c r="A150" s="69" t="s">
        <v>249</v>
      </c>
    </row>
    <row r="151" spans="1:1" ht="11.25" customHeight="1" x14ac:dyDescent="0.25">
      <c r="A151" s="69" t="s">
        <v>250</v>
      </c>
    </row>
    <row r="152" spans="1:1" ht="11.25" customHeight="1" x14ac:dyDescent="0.25">
      <c r="A152" s="71"/>
    </row>
    <row r="153" spans="1:1" ht="11.25" customHeight="1" x14ac:dyDescent="0.25">
      <c r="A153" s="67" t="s">
        <v>188</v>
      </c>
    </row>
    <row r="154" spans="1:1" ht="11.25" customHeight="1" x14ac:dyDescent="0.25">
      <c r="A154" s="68"/>
    </row>
    <row r="155" spans="1:1" ht="11.25" customHeight="1" x14ac:dyDescent="0.25">
      <c r="A155" s="69" t="s">
        <v>391</v>
      </c>
    </row>
    <row r="156" spans="1:1" ht="11.25" customHeight="1" x14ac:dyDescent="0.25">
      <c r="A156" s="69" t="s">
        <v>392</v>
      </c>
    </row>
    <row r="157" spans="1:1" ht="11.25" customHeight="1" x14ac:dyDescent="0.25">
      <c r="A157" s="69" t="s">
        <v>393</v>
      </c>
    </row>
    <row r="158" spans="1:1" ht="11.25" customHeight="1" x14ac:dyDescent="0.25">
      <c r="A158" s="69" t="s">
        <v>394</v>
      </c>
    </row>
    <row r="159" spans="1:1" ht="11.25" customHeight="1" x14ac:dyDescent="0.25">
      <c r="A159" s="69" t="s">
        <v>395</v>
      </c>
    </row>
    <row r="160" spans="1:1" ht="11.25" customHeight="1" x14ac:dyDescent="0.25">
      <c r="A160" s="69" t="s">
        <v>396</v>
      </c>
    </row>
    <row r="161" spans="1:1" ht="11.25" customHeight="1" x14ac:dyDescent="0.25">
      <c r="A161" s="69" t="s">
        <v>295</v>
      </c>
    </row>
    <row r="162" spans="1:1" ht="11.25" customHeight="1" x14ac:dyDescent="0.25">
      <c r="A162" s="69" t="s">
        <v>296</v>
      </c>
    </row>
    <row r="163" spans="1:1" ht="11.25" customHeight="1" x14ac:dyDescent="0.25">
      <c r="A163" s="69" t="s">
        <v>252</v>
      </c>
    </row>
    <row r="164" spans="1:1" ht="11.25" customHeight="1" x14ac:dyDescent="0.25">
      <c r="A164" s="69" t="s">
        <v>297</v>
      </c>
    </row>
    <row r="165" spans="1:1" ht="11.25" customHeight="1" x14ac:dyDescent="0.25">
      <c r="A165" s="69" t="s">
        <v>254</v>
      </c>
    </row>
    <row r="166" spans="1:1" ht="11.25" customHeight="1" x14ac:dyDescent="0.25">
      <c r="A166" s="69" t="s">
        <v>298</v>
      </c>
    </row>
    <row r="167" spans="1:1" ht="11.25" customHeight="1" x14ac:dyDescent="0.25">
      <c r="A167" s="69" t="s">
        <v>397</v>
      </c>
    </row>
    <row r="168" spans="1:1" ht="11.25" customHeight="1" x14ac:dyDescent="0.25">
      <c r="A168" s="69" t="s">
        <v>398</v>
      </c>
    </row>
    <row r="169" spans="1:1" ht="11.25" customHeight="1" x14ac:dyDescent="0.25">
      <c r="A169" s="69" t="s">
        <v>399</v>
      </c>
    </row>
    <row r="170" spans="1:1" ht="11.25" customHeight="1" x14ac:dyDescent="0.25">
      <c r="A170" s="69" t="s">
        <v>400</v>
      </c>
    </row>
    <row r="171" spans="1:1" ht="11.25" customHeight="1" x14ac:dyDescent="0.25">
      <c r="A171" s="69" t="s">
        <v>401</v>
      </c>
    </row>
    <row r="172" spans="1:1" ht="11.25" customHeight="1" x14ac:dyDescent="0.25">
      <c r="A172" s="69" t="s">
        <v>402</v>
      </c>
    </row>
    <row r="173" spans="1:1" ht="11.25" customHeight="1" x14ac:dyDescent="0.25">
      <c r="A173" s="71"/>
    </row>
    <row r="174" spans="1:1" ht="11.25" customHeight="1" x14ac:dyDescent="0.25">
      <c r="A174" s="67" t="s">
        <v>189</v>
      </c>
    </row>
    <row r="175" spans="1:1" ht="11.25" customHeight="1" x14ac:dyDescent="0.25">
      <c r="A175" s="68"/>
    </row>
    <row r="176" spans="1:1" ht="11.25" customHeight="1" x14ac:dyDescent="0.25">
      <c r="A176" s="69" t="s">
        <v>256</v>
      </c>
    </row>
    <row r="177" spans="1:1" ht="11.25" customHeight="1" x14ac:dyDescent="0.25">
      <c r="A177" s="69" t="s">
        <v>257</v>
      </c>
    </row>
    <row r="178" spans="1:1" ht="11.25" customHeight="1" x14ac:dyDescent="0.25">
      <c r="A178" s="69" t="s">
        <v>258</v>
      </c>
    </row>
    <row r="179" spans="1:1" ht="11.25" customHeight="1" x14ac:dyDescent="0.25">
      <c r="A179" s="69" t="s">
        <v>259</v>
      </c>
    </row>
    <row r="180" spans="1:1" ht="11.25" customHeight="1" x14ac:dyDescent="0.25">
      <c r="A180" s="69" t="s">
        <v>260</v>
      </c>
    </row>
    <row r="181" spans="1:1" ht="11.25" customHeight="1" x14ac:dyDescent="0.25">
      <c r="A181" s="69" t="s">
        <v>261</v>
      </c>
    </row>
    <row r="182" spans="1:1" ht="11.25" customHeight="1" x14ac:dyDescent="0.25">
      <c r="A182" s="69" t="s">
        <v>262</v>
      </c>
    </row>
    <row r="183" spans="1:1" ht="11.25" customHeight="1" x14ac:dyDescent="0.25">
      <c r="A183" s="69" t="s">
        <v>263</v>
      </c>
    </row>
    <row r="184" spans="1:1" ht="11.25" customHeight="1" x14ac:dyDescent="0.25">
      <c r="A184" s="69" t="s">
        <v>264</v>
      </c>
    </row>
    <row r="185" spans="1:1" ht="11.25" customHeight="1" x14ac:dyDescent="0.25">
      <c r="A185" s="69" t="s">
        <v>265</v>
      </c>
    </row>
    <row r="186" spans="1:1" ht="11.25" customHeight="1" x14ac:dyDescent="0.25">
      <c r="A186" s="69" t="s">
        <v>266</v>
      </c>
    </row>
    <row r="187" spans="1:1" ht="11.25" customHeight="1" x14ac:dyDescent="0.25">
      <c r="A187" s="69" t="s">
        <v>267</v>
      </c>
    </row>
    <row r="188" spans="1:1" ht="11.25" customHeight="1" x14ac:dyDescent="0.25">
      <c r="A188" s="69" t="s">
        <v>268</v>
      </c>
    </row>
    <row r="189" spans="1:1" ht="11.25" customHeight="1" x14ac:dyDescent="0.25">
      <c r="A189" s="69" t="s">
        <v>269</v>
      </c>
    </row>
    <row r="190" spans="1:1" ht="11.25" customHeight="1" x14ac:dyDescent="0.25">
      <c r="A190" s="69" t="s">
        <v>270</v>
      </c>
    </row>
    <row r="191" spans="1:1" ht="11.25" customHeight="1" x14ac:dyDescent="0.25">
      <c r="A191" s="69" t="s">
        <v>271</v>
      </c>
    </row>
    <row r="192" spans="1:1" ht="11.25" customHeight="1" x14ac:dyDescent="0.25">
      <c r="A192" s="69" t="s">
        <v>272</v>
      </c>
    </row>
    <row r="193" spans="1:1" ht="11.25" customHeight="1" x14ac:dyDescent="0.25">
      <c r="A193" s="69" t="s">
        <v>273</v>
      </c>
    </row>
    <row r="194" spans="1:1" ht="11.25" customHeight="1" x14ac:dyDescent="0.25">
      <c r="A194" s="69" t="s">
        <v>274</v>
      </c>
    </row>
    <row r="195" spans="1:1" ht="11.25" customHeight="1" x14ac:dyDescent="0.25">
      <c r="A195" s="69" t="s">
        <v>275</v>
      </c>
    </row>
    <row r="196" spans="1:1" ht="11.25" customHeight="1" x14ac:dyDescent="0.25">
      <c r="A196" s="69" t="s">
        <v>276</v>
      </c>
    </row>
    <row r="197" spans="1:1" ht="11.25" customHeight="1" x14ac:dyDescent="0.25">
      <c r="A197" s="69" t="s">
        <v>277</v>
      </c>
    </row>
    <row r="198" spans="1:1" ht="11.25" customHeight="1" x14ac:dyDescent="0.25">
      <c r="A198" s="69" t="s">
        <v>278</v>
      </c>
    </row>
    <row r="199" spans="1:1" ht="11.25" customHeight="1" x14ac:dyDescent="0.25">
      <c r="A199" s="69" t="s">
        <v>279</v>
      </c>
    </row>
    <row r="200" spans="1:1" ht="11.25" customHeight="1" x14ac:dyDescent="0.25">
      <c r="A200" s="69" t="s">
        <v>280</v>
      </c>
    </row>
    <row r="201" spans="1:1" ht="11.25" customHeight="1" x14ac:dyDescent="0.25">
      <c r="A201" s="69" t="s">
        <v>281</v>
      </c>
    </row>
    <row r="202" spans="1:1" ht="11.25" customHeight="1" x14ac:dyDescent="0.25">
      <c r="A202" s="69" t="s">
        <v>282</v>
      </c>
    </row>
    <row r="203" spans="1:1" ht="11.25" customHeight="1" x14ac:dyDescent="0.25">
      <c r="A203" s="69" t="s">
        <v>299</v>
      </c>
    </row>
    <row r="204" spans="1:1" ht="11.25" customHeight="1" x14ac:dyDescent="0.25">
      <c r="A204" s="69" t="s">
        <v>300</v>
      </c>
    </row>
    <row r="205" spans="1:1" ht="11.25" customHeight="1" x14ac:dyDescent="0.25">
      <c r="A205" s="69" t="s">
        <v>301</v>
      </c>
    </row>
    <row r="206" spans="1:1" ht="11.25" customHeight="1" x14ac:dyDescent="0.25">
      <c r="A206" s="69" t="s">
        <v>286</v>
      </c>
    </row>
    <row r="207" spans="1:1" ht="11.25" customHeight="1" x14ac:dyDescent="0.25">
      <c r="A207" s="69" t="s">
        <v>287</v>
      </c>
    </row>
    <row r="208" spans="1:1" ht="11.25" customHeight="1" x14ac:dyDescent="0.25">
      <c r="A208" s="69" t="s">
        <v>288</v>
      </c>
    </row>
    <row r="209" spans="1:1" ht="11.25" customHeight="1" x14ac:dyDescent="0.25">
      <c r="A209" s="69" t="s">
        <v>289</v>
      </c>
    </row>
    <row r="210" spans="1:1" ht="11.25" customHeight="1" x14ac:dyDescent="0.25">
      <c r="A210" s="69" t="s">
        <v>290</v>
      </c>
    </row>
    <row r="211" spans="1:1" ht="11.25" customHeight="1" x14ac:dyDescent="0.25">
      <c r="A211" s="69" t="s">
        <v>302</v>
      </c>
    </row>
    <row r="212" spans="1:1" ht="11.25" customHeight="1" x14ac:dyDescent="0.25">
      <c r="A212" s="69" t="s">
        <v>292</v>
      </c>
    </row>
    <row r="213" spans="1:1" ht="11.25" customHeight="1" x14ac:dyDescent="0.25">
      <c r="A213" s="69" t="s">
        <v>293</v>
      </c>
    </row>
    <row r="214" spans="1:1" ht="11.25" customHeight="1" x14ac:dyDescent="0.25">
      <c r="A214" s="69" t="s">
        <v>294</v>
      </c>
    </row>
    <row r="215" spans="1:1" s="75" customFormat="1" ht="11.25" customHeight="1" x14ac:dyDescent="0.25">
      <c r="A215" s="23" t="s">
        <v>403</v>
      </c>
    </row>
    <row r="216" spans="1:1" ht="11.25" customHeight="1" x14ac:dyDescent="0.25">
      <c r="A216" s="63" t="s">
        <v>404</v>
      </c>
    </row>
    <row r="217" spans="1:1" ht="11.25" customHeight="1" x14ac:dyDescent="0.25">
      <c r="A217" s="63" t="s">
        <v>405</v>
      </c>
    </row>
    <row r="218" spans="1:1" ht="11.25" customHeight="1" x14ac:dyDescent="0.25">
      <c r="A218" s="63" t="s">
        <v>406</v>
      </c>
    </row>
    <row r="219" spans="1:1" ht="11.25" customHeight="1" x14ac:dyDescent="0.25">
      <c r="A219" s="63" t="s">
        <v>407</v>
      </c>
    </row>
    <row r="220" spans="1:1" ht="11.25" customHeight="1" x14ac:dyDescent="0.25">
      <c r="A220" s="63" t="s">
        <v>408</v>
      </c>
    </row>
    <row r="221" spans="1:1" ht="11.25" customHeight="1" x14ac:dyDescent="0.25">
      <c r="A221" s="63" t="s">
        <v>409</v>
      </c>
    </row>
    <row r="222" spans="1:1" ht="11.25" customHeight="1" x14ac:dyDescent="0.25">
      <c r="A222" s="63" t="s">
        <v>410</v>
      </c>
    </row>
    <row r="223" spans="1:1" ht="11.25" customHeight="1" x14ac:dyDescent="0.25">
      <c r="A223" s="63" t="s">
        <v>411</v>
      </c>
    </row>
    <row r="224" spans="1:1" ht="11.25" customHeight="1" x14ac:dyDescent="0.25">
      <c r="A224" s="63" t="s">
        <v>412</v>
      </c>
    </row>
    <row r="225" spans="1:1" ht="11.25" customHeight="1" x14ac:dyDescent="0.25">
      <c r="A225" s="63" t="s">
        <v>413</v>
      </c>
    </row>
    <row r="226" spans="1:1" ht="11.25" customHeight="1" x14ac:dyDescent="0.25">
      <c r="A226" s="63" t="s">
        <v>414</v>
      </c>
    </row>
    <row r="227" spans="1:1" ht="11.25" customHeight="1" x14ac:dyDescent="0.25">
      <c r="A227" s="63" t="s">
        <v>415</v>
      </c>
    </row>
    <row r="228" spans="1:1" ht="11.25" customHeight="1" x14ac:dyDescent="0.25">
      <c r="A228" s="63" t="s">
        <v>416</v>
      </c>
    </row>
    <row r="229" spans="1:1" ht="11.25" customHeight="1" x14ac:dyDescent="0.25">
      <c r="A229" s="63" t="s">
        <v>417</v>
      </c>
    </row>
    <row r="230" spans="1:1" ht="11.25" customHeight="1" x14ac:dyDescent="0.25">
      <c r="A230" s="63" t="s">
        <v>418</v>
      </c>
    </row>
    <row r="231" spans="1:1" ht="11.25" customHeight="1" x14ac:dyDescent="0.25">
      <c r="A231" s="63" t="s">
        <v>419</v>
      </c>
    </row>
    <row r="232" spans="1:1" ht="11.25" customHeight="1" x14ac:dyDescent="0.25">
      <c r="A232" s="63" t="s">
        <v>420</v>
      </c>
    </row>
    <row r="233" spans="1:1" ht="11.25" customHeight="1" x14ac:dyDescent="0.25">
      <c r="A233" s="63" t="s">
        <v>421</v>
      </c>
    </row>
    <row r="234" spans="1:1" ht="11.25" customHeight="1" x14ac:dyDescent="0.25">
      <c r="A234" s="63" t="s">
        <v>422</v>
      </c>
    </row>
    <row r="235" spans="1:1" ht="11.25" customHeight="1" x14ac:dyDescent="0.25">
      <c r="A235" s="63" t="s">
        <v>423</v>
      </c>
    </row>
    <row r="236" spans="1:1" ht="11.25" customHeight="1" x14ac:dyDescent="0.25">
      <c r="A236" s="63" t="s">
        <v>424</v>
      </c>
    </row>
    <row r="237" spans="1:1" ht="11.25" customHeight="1" x14ac:dyDescent="0.25">
      <c r="A237" s="63" t="s">
        <v>425</v>
      </c>
    </row>
    <row r="238" spans="1:1" ht="11.25" customHeight="1" x14ac:dyDescent="0.25">
      <c r="A238" s="63" t="s">
        <v>426</v>
      </c>
    </row>
    <row r="239" spans="1:1" ht="11.25" customHeight="1" x14ac:dyDescent="0.25">
      <c r="A239" s="63" t="s">
        <v>427</v>
      </c>
    </row>
    <row r="240" spans="1:1" ht="11.25" customHeight="1" x14ac:dyDescent="0.25">
      <c r="A240" s="63" t="s">
        <v>428</v>
      </c>
    </row>
    <row r="241" spans="1:1" ht="11.25" customHeight="1" x14ac:dyDescent="0.25">
      <c r="A241" s="63" t="s">
        <v>429</v>
      </c>
    </row>
    <row r="242" spans="1:1" ht="11.25" customHeight="1" x14ac:dyDescent="0.25">
      <c r="A242" s="63" t="s">
        <v>430</v>
      </c>
    </row>
    <row r="243" spans="1:1" ht="11.25" customHeight="1" x14ac:dyDescent="0.25">
      <c r="A243" s="63" t="s">
        <v>431</v>
      </c>
    </row>
    <row r="244" spans="1:1" ht="11.25" customHeight="1" x14ac:dyDescent="0.25">
      <c r="A244" s="63" t="s">
        <v>432</v>
      </c>
    </row>
    <row r="245" spans="1:1" ht="11.25" customHeight="1" x14ac:dyDescent="0.25">
      <c r="A245" s="63" t="s">
        <v>433</v>
      </c>
    </row>
    <row r="246" spans="1:1" ht="11.25" customHeight="1" x14ac:dyDescent="0.25">
      <c r="A246" s="63" t="s">
        <v>434</v>
      </c>
    </row>
    <row r="247" spans="1:1" ht="11.25" customHeight="1" x14ac:dyDescent="0.25">
      <c r="A247" s="63" t="s">
        <v>435</v>
      </c>
    </row>
    <row r="248" spans="1:1" ht="11.25" customHeight="1" x14ac:dyDescent="0.25">
      <c r="A248" s="63" t="s">
        <v>436</v>
      </c>
    </row>
    <row r="249" spans="1:1" ht="11.25" customHeight="1" x14ac:dyDescent="0.25">
      <c r="A249" s="63" t="s">
        <v>437</v>
      </c>
    </row>
    <row r="250" spans="1:1" ht="11.25" customHeight="1" x14ac:dyDescent="0.25">
      <c r="A250" s="63" t="s">
        <v>438</v>
      </c>
    </row>
    <row r="251" spans="1:1" ht="11.25" customHeight="1" x14ac:dyDescent="0.25">
      <c r="A251" s="63" t="s">
        <v>439</v>
      </c>
    </row>
    <row r="252" spans="1:1" ht="11.25" customHeight="1" x14ac:dyDescent="0.25">
      <c r="A252" s="63" t="s">
        <v>440</v>
      </c>
    </row>
    <row r="253" spans="1:1" ht="11.25" customHeight="1" x14ac:dyDescent="0.25">
      <c r="A253" s="63" t="s">
        <v>441</v>
      </c>
    </row>
    <row r="254" spans="1:1" ht="11.25" customHeight="1" x14ac:dyDescent="0.25">
      <c r="A254" s="71"/>
    </row>
    <row r="255" spans="1:1" ht="11.25" customHeight="1" x14ac:dyDescent="0.25">
      <c r="A255" s="67" t="s">
        <v>190</v>
      </c>
    </row>
    <row r="256" spans="1:1" ht="11.25" customHeight="1" x14ac:dyDescent="0.25">
      <c r="A256" s="68"/>
    </row>
    <row r="257" spans="1:1" ht="11.25" customHeight="1" x14ac:dyDescent="0.25">
      <c r="A257" s="69" t="s">
        <v>442</v>
      </c>
    </row>
    <row r="258" spans="1:1" ht="11.25" customHeight="1" x14ac:dyDescent="0.25">
      <c r="A258" s="69" t="s">
        <v>443</v>
      </c>
    </row>
    <row r="259" spans="1:1" ht="11.25" customHeight="1" x14ac:dyDescent="0.25">
      <c r="A259" s="69" t="s">
        <v>444</v>
      </c>
    </row>
    <row r="260" spans="1:1" ht="11.25" customHeight="1" x14ac:dyDescent="0.25">
      <c r="A260" s="69" t="s">
        <v>445</v>
      </c>
    </row>
    <row r="261" spans="1:1" ht="11.25" customHeight="1" x14ac:dyDescent="0.25">
      <c r="A261" s="69" t="s">
        <v>446</v>
      </c>
    </row>
    <row r="262" spans="1:1" ht="11.25" customHeight="1" x14ac:dyDescent="0.25">
      <c r="A262" s="69" t="s">
        <v>447</v>
      </c>
    </row>
    <row r="263" spans="1:1" ht="11.25" customHeight="1" x14ac:dyDescent="0.25">
      <c r="A263" s="69" t="s">
        <v>448</v>
      </c>
    </row>
    <row r="264" spans="1:1" ht="11.25" customHeight="1" x14ac:dyDescent="0.25">
      <c r="A264" s="69" t="s">
        <v>449</v>
      </c>
    </row>
    <row r="265" spans="1:1" ht="11.25" customHeight="1" x14ac:dyDescent="0.25">
      <c r="A265" s="69" t="s">
        <v>450</v>
      </c>
    </row>
    <row r="266" spans="1:1" ht="11.25" customHeight="1" x14ac:dyDescent="0.25">
      <c r="A266" s="69" t="s">
        <v>451</v>
      </c>
    </row>
    <row r="267" spans="1:1" ht="11.25" customHeight="1" x14ac:dyDescent="0.25">
      <c r="A267" s="69" t="s">
        <v>452</v>
      </c>
    </row>
    <row r="268" spans="1:1" ht="11.25" customHeight="1" x14ac:dyDescent="0.25">
      <c r="A268" s="69" t="s">
        <v>453</v>
      </c>
    </row>
    <row r="269" spans="1:1" ht="11.25" customHeight="1" x14ac:dyDescent="0.25">
      <c r="A269" s="69"/>
    </row>
    <row r="270" spans="1:1" ht="11.25" customHeight="1" x14ac:dyDescent="0.25">
      <c r="A270" s="69"/>
    </row>
    <row r="271" spans="1:1" ht="11.25" customHeight="1" x14ac:dyDescent="0.25">
      <c r="A271" s="6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CC02-B671-4059-A7FE-44FB191E6EA7}">
  <dimension ref="A2:AE1128"/>
  <sheetViews>
    <sheetView workbookViewId="0">
      <selection activeCell="AA22" sqref="AA22:AE22"/>
    </sheetView>
  </sheetViews>
  <sheetFormatPr defaultRowHeight="11.25" customHeight="1" x14ac:dyDescent="0.2"/>
  <cols>
    <col min="1" max="1" width="1.85546875" style="90" customWidth="1"/>
    <col min="2" max="2" width="18.5703125" style="90" customWidth="1"/>
    <col min="3" max="14" width="6.28515625" style="90" customWidth="1"/>
    <col min="15" max="15" width="1.7109375" style="90" customWidth="1"/>
    <col min="16" max="16" width="13.7109375" style="90" customWidth="1"/>
    <col min="17" max="25" width="6.140625" style="90" customWidth="1"/>
    <col min="26" max="26" width="2.28515625" style="90" customWidth="1"/>
    <col min="27" max="16384" width="9.140625" style="90"/>
  </cols>
  <sheetData>
    <row r="2" spans="1:31" ht="11.25" customHeight="1" x14ac:dyDescent="0.2">
      <c r="B2" s="108" t="s">
        <v>304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P2" s="108" t="s">
        <v>326</v>
      </c>
      <c r="Q2" s="108"/>
      <c r="R2" s="108"/>
      <c r="S2" s="108"/>
      <c r="T2" s="108"/>
      <c r="U2" s="108"/>
      <c r="V2" s="108"/>
      <c r="W2" s="108"/>
      <c r="X2" s="108"/>
      <c r="Y2" s="108"/>
      <c r="AA2" s="108" t="s">
        <v>206</v>
      </c>
      <c r="AB2" s="108"/>
      <c r="AC2" s="108"/>
      <c r="AD2" s="108"/>
      <c r="AE2" s="108"/>
    </row>
    <row r="3" spans="1:31" ht="11.25" customHeight="1" x14ac:dyDescent="0.2">
      <c r="A3" s="102"/>
      <c r="B3" s="104" t="s">
        <v>0</v>
      </c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2"/>
      <c r="P3" s="107" t="s">
        <v>0</v>
      </c>
      <c r="Q3" s="106" t="s">
        <v>199</v>
      </c>
      <c r="R3" s="106"/>
      <c r="S3" s="106"/>
      <c r="T3" s="106"/>
      <c r="U3" s="106"/>
      <c r="V3" s="106"/>
      <c r="W3" s="106"/>
      <c r="X3" s="106"/>
      <c r="Y3" s="106"/>
      <c r="Z3" s="102"/>
      <c r="AA3" s="104" t="s">
        <v>0</v>
      </c>
      <c r="AB3" s="100" t="s">
        <v>2</v>
      </c>
      <c r="AC3" s="100"/>
      <c r="AD3" s="100"/>
      <c r="AE3" s="100"/>
    </row>
    <row r="4" spans="1:31" ht="11.25" customHeight="1" x14ac:dyDescent="0.2">
      <c r="A4" s="102"/>
      <c r="B4" s="104"/>
      <c r="C4" s="105" t="s">
        <v>3</v>
      </c>
      <c r="D4" s="105" t="s">
        <v>4</v>
      </c>
      <c r="E4" s="105" t="s">
        <v>5</v>
      </c>
      <c r="F4" s="105" t="s">
        <v>6</v>
      </c>
      <c r="G4" s="105" t="s">
        <v>7</v>
      </c>
      <c r="H4" s="105" t="s">
        <v>8</v>
      </c>
      <c r="I4" s="105" t="s">
        <v>9</v>
      </c>
      <c r="J4" s="105" t="s">
        <v>10</v>
      </c>
      <c r="K4" s="105" t="s">
        <v>200</v>
      </c>
      <c r="L4" s="105">
        <v>2021</v>
      </c>
      <c r="M4" s="105">
        <v>2022</v>
      </c>
      <c r="N4" s="99" t="s">
        <v>11</v>
      </c>
      <c r="O4" s="102"/>
      <c r="P4" s="104"/>
      <c r="Q4" s="99" t="s">
        <v>12</v>
      </c>
      <c r="R4" s="99" t="s">
        <v>201</v>
      </c>
      <c r="S4" s="99" t="s">
        <v>202</v>
      </c>
      <c r="T4" s="99" t="s">
        <v>203</v>
      </c>
      <c r="U4" s="99" t="s">
        <v>14</v>
      </c>
      <c r="V4" s="99" t="s">
        <v>15</v>
      </c>
      <c r="W4" s="99" t="s">
        <v>16</v>
      </c>
      <c r="X4" s="99" t="s">
        <v>17</v>
      </c>
      <c r="Y4" s="99" t="s">
        <v>11</v>
      </c>
      <c r="Z4" s="102"/>
      <c r="AA4" s="104"/>
      <c r="AB4" s="103" t="s">
        <v>18</v>
      </c>
      <c r="AC4" s="103" t="s">
        <v>19</v>
      </c>
      <c r="AD4" s="103" t="s">
        <v>20</v>
      </c>
      <c r="AE4" s="103" t="s">
        <v>11</v>
      </c>
    </row>
    <row r="5" spans="1:31" ht="11.25" customHeight="1" x14ac:dyDescent="0.2">
      <c r="A5" s="102"/>
      <c r="B5" s="10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1"/>
      <c r="P5" s="100"/>
      <c r="Q5" s="99"/>
      <c r="R5" s="99"/>
      <c r="S5" s="99"/>
      <c r="T5" s="99"/>
      <c r="U5" s="99"/>
      <c r="V5" s="99"/>
      <c r="W5" s="99"/>
      <c r="X5" s="99"/>
      <c r="Y5" s="99"/>
      <c r="Z5" s="101"/>
      <c r="AA5" s="100"/>
      <c r="AB5" s="99"/>
      <c r="AC5" s="99"/>
      <c r="AD5" s="99"/>
      <c r="AE5" s="99"/>
    </row>
    <row r="6" spans="1:31" ht="11.25" customHeight="1" x14ac:dyDescent="0.2">
      <c r="B6" s="98" t="s">
        <v>22</v>
      </c>
      <c r="C6" s="110">
        <v>5661</v>
      </c>
      <c r="D6" s="110">
        <v>4717</v>
      </c>
      <c r="E6" s="110">
        <v>5202</v>
      </c>
      <c r="F6" s="110">
        <v>3295</v>
      </c>
      <c r="G6" s="110">
        <v>3496</v>
      </c>
      <c r="H6" s="110">
        <v>3815</v>
      </c>
      <c r="I6" s="110">
        <v>4258</v>
      </c>
      <c r="J6" s="110">
        <v>3753</v>
      </c>
      <c r="K6" s="110">
        <v>4959</v>
      </c>
      <c r="L6" s="110">
        <v>3301</v>
      </c>
      <c r="M6" s="110">
        <v>1485</v>
      </c>
      <c r="N6" s="110">
        <v>43942</v>
      </c>
      <c r="O6" s="92"/>
      <c r="P6" s="98" t="s">
        <v>22</v>
      </c>
      <c r="Q6" s="110">
        <v>15132</v>
      </c>
      <c r="R6" s="110">
        <v>665</v>
      </c>
      <c r="S6" s="110">
        <v>171</v>
      </c>
      <c r="T6" s="110">
        <v>2195</v>
      </c>
      <c r="U6" s="110">
        <v>2841</v>
      </c>
      <c r="V6" s="110">
        <v>5007</v>
      </c>
      <c r="W6" s="110">
        <v>3858</v>
      </c>
      <c r="X6" s="110">
        <v>14073</v>
      </c>
      <c r="Y6" s="110">
        <v>43942</v>
      </c>
      <c r="Z6" s="92"/>
      <c r="AA6" s="98" t="s">
        <v>22</v>
      </c>
      <c r="AB6" s="110">
        <v>16759</v>
      </c>
      <c r="AC6" s="110">
        <v>23919</v>
      </c>
      <c r="AD6" s="110">
        <v>3264</v>
      </c>
      <c r="AE6" s="110">
        <v>43942</v>
      </c>
    </row>
    <row r="7" spans="1:31" ht="11.25" customHeight="1" x14ac:dyDescent="0.2">
      <c r="B7" s="98" t="s">
        <v>23</v>
      </c>
      <c r="C7" s="110">
        <v>3726</v>
      </c>
      <c r="D7" s="110">
        <v>3345</v>
      </c>
      <c r="E7" s="110">
        <v>3594</v>
      </c>
      <c r="F7" s="110">
        <v>2441</v>
      </c>
      <c r="G7" s="110">
        <v>2414</v>
      </c>
      <c r="H7" s="110">
        <v>2620</v>
      </c>
      <c r="I7" s="110">
        <v>2729</v>
      </c>
      <c r="J7" s="110">
        <v>2782</v>
      </c>
      <c r="K7" s="110">
        <v>3837</v>
      </c>
      <c r="L7" s="110">
        <v>2455</v>
      </c>
      <c r="M7" s="110">
        <v>1081</v>
      </c>
      <c r="N7" s="110">
        <v>31024</v>
      </c>
      <c r="O7" s="92"/>
      <c r="P7" s="98" t="s">
        <v>23</v>
      </c>
      <c r="Q7" s="110">
        <v>10342</v>
      </c>
      <c r="R7" s="110">
        <v>579</v>
      </c>
      <c r="S7" s="110">
        <v>241</v>
      </c>
      <c r="T7" s="110">
        <v>982</v>
      </c>
      <c r="U7" s="110">
        <v>2994</v>
      </c>
      <c r="V7" s="110">
        <v>3180</v>
      </c>
      <c r="W7" s="110">
        <v>1930</v>
      </c>
      <c r="X7" s="110">
        <v>10776</v>
      </c>
      <c r="Y7" s="110">
        <v>31024</v>
      </c>
      <c r="Z7" s="92"/>
      <c r="AA7" s="98" t="s">
        <v>23</v>
      </c>
      <c r="AB7" s="110">
        <v>10564</v>
      </c>
      <c r="AC7" s="110">
        <v>18495</v>
      </c>
      <c r="AD7" s="110">
        <v>1965</v>
      </c>
      <c r="AE7" s="110">
        <v>31024</v>
      </c>
    </row>
    <row r="8" spans="1:31" ht="11.25" customHeight="1" x14ac:dyDescent="0.2">
      <c r="B8" s="98" t="s">
        <v>20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2"/>
      <c r="P8" s="98" t="s">
        <v>20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Z8" s="112"/>
      <c r="AA8" s="98" t="s">
        <v>20</v>
      </c>
      <c r="AB8" s="110">
        <v>0</v>
      </c>
      <c r="AC8" s="110">
        <v>0</v>
      </c>
      <c r="AD8" s="110">
        <v>0</v>
      </c>
      <c r="AE8" s="110">
        <v>0</v>
      </c>
    </row>
    <row r="9" spans="1:31" ht="11.25" customHeight="1" x14ac:dyDescent="0.2">
      <c r="A9" s="96"/>
      <c r="B9" s="94" t="s">
        <v>11</v>
      </c>
      <c r="C9" s="109">
        <v>9387</v>
      </c>
      <c r="D9" s="109">
        <v>8062</v>
      </c>
      <c r="E9" s="109">
        <v>8796</v>
      </c>
      <c r="F9" s="109">
        <v>5736</v>
      </c>
      <c r="G9" s="109">
        <v>5910</v>
      </c>
      <c r="H9" s="109">
        <v>6435</v>
      </c>
      <c r="I9" s="109">
        <v>6987</v>
      </c>
      <c r="J9" s="109">
        <v>6535</v>
      </c>
      <c r="K9" s="109">
        <v>8796</v>
      </c>
      <c r="L9" s="109">
        <v>5756</v>
      </c>
      <c r="M9" s="109">
        <v>2566</v>
      </c>
      <c r="N9" s="109">
        <v>74966</v>
      </c>
      <c r="O9" s="95"/>
      <c r="P9" s="94" t="s">
        <v>11</v>
      </c>
      <c r="Q9" s="109">
        <v>25474</v>
      </c>
      <c r="R9" s="109">
        <v>1244</v>
      </c>
      <c r="S9" s="109">
        <v>412</v>
      </c>
      <c r="T9" s="109">
        <v>3177</v>
      </c>
      <c r="U9" s="109">
        <v>5835</v>
      </c>
      <c r="V9" s="109">
        <v>8187</v>
      </c>
      <c r="W9" s="109">
        <v>5788</v>
      </c>
      <c r="X9" s="109">
        <v>24849</v>
      </c>
      <c r="Y9" s="109">
        <v>74966</v>
      </c>
      <c r="Z9" s="95"/>
      <c r="AA9" s="94" t="s">
        <v>11</v>
      </c>
      <c r="AB9" s="109">
        <v>27323</v>
      </c>
      <c r="AC9" s="109">
        <v>42414</v>
      </c>
      <c r="AD9" s="109">
        <v>5229</v>
      </c>
      <c r="AE9" s="109">
        <v>74966</v>
      </c>
    </row>
    <row r="10" spans="1:31" ht="11.25" customHeight="1" x14ac:dyDescent="0.2">
      <c r="B10" s="91" t="s">
        <v>24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 t="s">
        <v>24</v>
      </c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91" t="s">
        <v>24</v>
      </c>
      <c r="AB10" s="91"/>
      <c r="AC10" s="91"/>
      <c r="AD10" s="91"/>
      <c r="AE10" s="91"/>
    </row>
    <row r="11" spans="1:31" ht="11.25" customHeight="1" x14ac:dyDescent="0.2"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pans="1:31" ht="11.25" customHeight="1" x14ac:dyDescent="0.2">
      <c r="B12" s="108" t="s">
        <v>305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P12" s="108" t="s">
        <v>327</v>
      </c>
      <c r="Q12" s="108"/>
      <c r="R12" s="108"/>
      <c r="S12" s="108"/>
      <c r="T12" s="108"/>
      <c r="U12" s="108"/>
      <c r="V12" s="108"/>
      <c r="W12" s="108"/>
      <c r="X12" s="108"/>
      <c r="Y12" s="108"/>
      <c r="AA12" s="108" t="s">
        <v>207</v>
      </c>
      <c r="AB12" s="108"/>
      <c r="AC12" s="108"/>
      <c r="AD12" s="108"/>
      <c r="AE12" s="108"/>
    </row>
    <row r="13" spans="1:31" ht="11.25" customHeight="1" x14ac:dyDescent="0.2">
      <c r="A13" s="102"/>
      <c r="B13" s="104" t="s">
        <v>0</v>
      </c>
      <c r="C13" s="100" t="s">
        <v>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2"/>
      <c r="P13" s="107" t="s">
        <v>0</v>
      </c>
      <c r="Q13" s="106" t="s">
        <v>199</v>
      </c>
      <c r="R13" s="106"/>
      <c r="S13" s="106"/>
      <c r="T13" s="106"/>
      <c r="U13" s="106"/>
      <c r="V13" s="106"/>
      <c r="W13" s="106"/>
      <c r="X13" s="106"/>
      <c r="Y13" s="106"/>
      <c r="Z13" s="102"/>
      <c r="AA13" s="104" t="s">
        <v>0</v>
      </c>
      <c r="AB13" s="100" t="s">
        <v>2</v>
      </c>
      <c r="AC13" s="100"/>
      <c r="AD13" s="100"/>
      <c r="AE13" s="100"/>
    </row>
    <row r="14" spans="1:31" ht="11.25" customHeight="1" x14ac:dyDescent="0.2">
      <c r="A14" s="102"/>
      <c r="B14" s="104"/>
      <c r="C14" s="105" t="s">
        <v>3</v>
      </c>
      <c r="D14" s="105" t="s">
        <v>4</v>
      </c>
      <c r="E14" s="105" t="s">
        <v>5</v>
      </c>
      <c r="F14" s="105" t="s">
        <v>6</v>
      </c>
      <c r="G14" s="105" t="s">
        <v>7</v>
      </c>
      <c r="H14" s="105" t="s">
        <v>8</v>
      </c>
      <c r="I14" s="105" t="s">
        <v>9</v>
      </c>
      <c r="J14" s="105" t="s">
        <v>10</v>
      </c>
      <c r="K14" s="105" t="s">
        <v>200</v>
      </c>
      <c r="L14" s="105">
        <v>2021</v>
      </c>
      <c r="M14" s="105">
        <v>2022</v>
      </c>
      <c r="N14" s="99" t="s">
        <v>11</v>
      </c>
      <c r="O14" s="102"/>
      <c r="P14" s="104"/>
      <c r="Q14" s="99" t="s">
        <v>12</v>
      </c>
      <c r="R14" s="99" t="s">
        <v>201</v>
      </c>
      <c r="S14" s="99" t="s">
        <v>202</v>
      </c>
      <c r="T14" s="99" t="s">
        <v>203</v>
      </c>
      <c r="U14" s="99" t="s">
        <v>14</v>
      </c>
      <c r="V14" s="99" t="s">
        <v>15</v>
      </c>
      <c r="W14" s="99" t="s">
        <v>16</v>
      </c>
      <c r="X14" s="99" t="s">
        <v>17</v>
      </c>
      <c r="Y14" s="99" t="s">
        <v>11</v>
      </c>
      <c r="Z14" s="102"/>
      <c r="AA14" s="104"/>
      <c r="AB14" s="103" t="s">
        <v>18</v>
      </c>
      <c r="AC14" s="103" t="s">
        <v>19</v>
      </c>
      <c r="AD14" s="103" t="s">
        <v>20</v>
      </c>
      <c r="AE14" s="103" t="s">
        <v>11</v>
      </c>
    </row>
    <row r="15" spans="1:31" ht="11.25" customHeight="1" x14ac:dyDescent="0.2">
      <c r="A15" s="102"/>
      <c r="B15" s="100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1"/>
      <c r="P15" s="100"/>
      <c r="Q15" s="99"/>
      <c r="R15" s="99"/>
      <c r="S15" s="99"/>
      <c r="T15" s="99"/>
      <c r="U15" s="99"/>
      <c r="V15" s="99"/>
      <c r="W15" s="99"/>
      <c r="X15" s="99"/>
      <c r="Y15" s="99"/>
      <c r="Z15" s="101"/>
      <c r="AA15" s="100"/>
      <c r="AB15" s="99"/>
      <c r="AC15" s="99"/>
      <c r="AD15" s="99"/>
      <c r="AE15" s="99"/>
    </row>
    <row r="16" spans="1:31" ht="11.25" customHeight="1" x14ac:dyDescent="0.2">
      <c r="B16" s="98" t="s">
        <v>22</v>
      </c>
      <c r="C16" s="97">
        <v>0.60306807286673059</v>
      </c>
      <c r="D16" s="97">
        <v>0.58509054825105433</v>
      </c>
      <c r="E16" s="97">
        <v>0.59140518417462484</v>
      </c>
      <c r="F16" s="97">
        <v>0.57444211994421202</v>
      </c>
      <c r="G16" s="97">
        <v>0.5915397631133672</v>
      </c>
      <c r="H16" s="97">
        <v>0.59285159285159283</v>
      </c>
      <c r="I16" s="97">
        <v>0.60941748962358666</v>
      </c>
      <c r="J16" s="97">
        <v>0.57429227237949498</v>
      </c>
      <c r="K16" s="97">
        <v>0.56377899045020463</v>
      </c>
      <c r="L16" s="97">
        <v>0.57348853370396113</v>
      </c>
      <c r="M16" s="97">
        <v>0.57872174590802805</v>
      </c>
      <c r="N16" s="97">
        <v>0.58615905877331054</v>
      </c>
      <c r="O16" s="92"/>
      <c r="P16" s="98" t="s">
        <v>22</v>
      </c>
      <c r="Q16" s="97">
        <v>0.59401742953599745</v>
      </c>
      <c r="R16" s="97">
        <v>0.53456591639871387</v>
      </c>
      <c r="S16" s="97">
        <v>0.41504854368932037</v>
      </c>
      <c r="T16" s="97">
        <v>0.6909033679571922</v>
      </c>
      <c r="U16" s="97">
        <v>0.48688946015424167</v>
      </c>
      <c r="V16" s="97">
        <v>0.61157933308904355</v>
      </c>
      <c r="W16" s="97">
        <v>0.66655148583275747</v>
      </c>
      <c r="X16" s="97">
        <v>0.56634069781480145</v>
      </c>
      <c r="Y16" s="97">
        <v>0.58615905877331054</v>
      </c>
      <c r="Z16" s="92"/>
      <c r="AA16" s="98" t="s">
        <v>22</v>
      </c>
      <c r="AB16" s="97">
        <v>0.6133660286205761</v>
      </c>
      <c r="AC16" s="97">
        <v>0.56394115150657798</v>
      </c>
      <c r="AD16" s="97">
        <v>0.62421113023522667</v>
      </c>
      <c r="AE16" s="97">
        <v>0.58615905877331054</v>
      </c>
    </row>
    <row r="17" spans="1:31" ht="11.25" customHeight="1" x14ac:dyDescent="0.2">
      <c r="B17" s="98" t="s">
        <v>23</v>
      </c>
      <c r="C17" s="97">
        <v>0.39693192713326941</v>
      </c>
      <c r="D17" s="97">
        <v>0.41490945174894572</v>
      </c>
      <c r="E17" s="97">
        <v>0.4085948158253751</v>
      </c>
      <c r="F17" s="97">
        <v>0.42555788005578798</v>
      </c>
      <c r="G17" s="97">
        <v>0.4084602368866328</v>
      </c>
      <c r="H17" s="97">
        <v>0.40714840714840717</v>
      </c>
      <c r="I17" s="97">
        <v>0.39058251037641334</v>
      </c>
      <c r="J17" s="97">
        <v>0.42570772762050496</v>
      </c>
      <c r="K17" s="97">
        <v>0.43622100954979537</v>
      </c>
      <c r="L17" s="97">
        <v>0.42651146629603892</v>
      </c>
      <c r="M17" s="97">
        <v>0.42127825409197195</v>
      </c>
      <c r="N17" s="97">
        <v>0.41384094122668941</v>
      </c>
      <c r="O17" s="92"/>
      <c r="P17" s="98" t="s">
        <v>23</v>
      </c>
      <c r="Q17" s="97">
        <v>0.40598257046400249</v>
      </c>
      <c r="R17" s="97">
        <v>0.46543408360128619</v>
      </c>
      <c r="S17" s="97">
        <v>0.58495145631067957</v>
      </c>
      <c r="T17" s="97">
        <v>0.30909663204280768</v>
      </c>
      <c r="U17" s="97">
        <v>0.51311053984575838</v>
      </c>
      <c r="V17" s="97">
        <v>0.38842066691095639</v>
      </c>
      <c r="W17" s="97">
        <v>0.33344851416724258</v>
      </c>
      <c r="X17" s="97">
        <v>0.43365930218519855</v>
      </c>
      <c r="Y17" s="97">
        <v>0.41384094122668941</v>
      </c>
      <c r="Z17" s="92"/>
      <c r="AA17" s="98" t="s">
        <v>23</v>
      </c>
      <c r="AB17" s="97">
        <v>0.3866339713794239</v>
      </c>
      <c r="AC17" s="97">
        <v>0.43605884849342197</v>
      </c>
      <c r="AD17" s="97">
        <v>0.37578886976477333</v>
      </c>
      <c r="AE17" s="97">
        <v>0.41384094122668941</v>
      </c>
    </row>
    <row r="18" spans="1:31" ht="11.25" customHeight="1" x14ac:dyDescent="0.2">
      <c r="B18" s="98" t="s">
        <v>20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2"/>
      <c r="P18" s="98" t="s">
        <v>20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2"/>
      <c r="AA18" s="98" t="s">
        <v>20</v>
      </c>
      <c r="AB18" s="97">
        <v>0</v>
      </c>
      <c r="AC18" s="97">
        <v>0</v>
      </c>
      <c r="AD18" s="97">
        <v>0</v>
      </c>
      <c r="AE18" s="97">
        <v>0</v>
      </c>
    </row>
    <row r="19" spans="1:31" ht="11.25" customHeight="1" x14ac:dyDescent="0.2">
      <c r="A19" s="96"/>
      <c r="B19" s="94" t="s">
        <v>11</v>
      </c>
      <c r="C19" s="93">
        <v>1</v>
      </c>
      <c r="D19" s="93">
        <v>1</v>
      </c>
      <c r="E19" s="93">
        <v>1</v>
      </c>
      <c r="F19" s="93">
        <v>1</v>
      </c>
      <c r="G19" s="93">
        <v>1</v>
      </c>
      <c r="H19" s="93">
        <v>1</v>
      </c>
      <c r="I19" s="93">
        <v>1</v>
      </c>
      <c r="J19" s="93">
        <v>1</v>
      </c>
      <c r="K19" s="93">
        <v>1</v>
      </c>
      <c r="L19" s="93">
        <v>1</v>
      </c>
      <c r="M19" s="93">
        <v>1</v>
      </c>
      <c r="N19" s="93">
        <v>1</v>
      </c>
      <c r="O19" s="95"/>
      <c r="P19" s="94" t="s">
        <v>11</v>
      </c>
      <c r="Q19" s="93">
        <v>1</v>
      </c>
      <c r="R19" s="93">
        <v>1</v>
      </c>
      <c r="S19" s="93">
        <v>1</v>
      </c>
      <c r="T19" s="93">
        <v>1</v>
      </c>
      <c r="U19" s="93">
        <v>1</v>
      </c>
      <c r="V19" s="93">
        <v>1</v>
      </c>
      <c r="W19" s="93">
        <v>1</v>
      </c>
      <c r="X19" s="93">
        <v>1</v>
      </c>
      <c r="Y19" s="93">
        <v>1</v>
      </c>
      <c r="Z19" s="95"/>
      <c r="AA19" s="94" t="s">
        <v>11</v>
      </c>
      <c r="AB19" s="93">
        <v>1</v>
      </c>
      <c r="AC19" s="93">
        <v>1</v>
      </c>
      <c r="AD19" s="93">
        <v>1</v>
      </c>
      <c r="AE19" s="93">
        <v>1</v>
      </c>
    </row>
    <row r="20" spans="1:31" ht="11.25" customHeight="1" x14ac:dyDescent="0.2">
      <c r="B20" s="91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1" t="s">
        <v>24</v>
      </c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1" t="s">
        <v>24</v>
      </c>
      <c r="AB20" s="91"/>
      <c r="AC20" s="91"/>
      <c r="AD20" s="91"/>
      <c r="AE20" s="91"/>
    </row>
    <row r="21" spans="1:31" ht="11.25" customHeight="1" x14ac:dyDescent="0.2"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2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2"/>
      <c r="AA21" s="97"/>
      <c r="AB21" s="97"/>
      <c r="AC21" s="97"/>
      <c r="AD21" s="97"/>
      <c r="AE21" s="97"/>
    </row>
    <row r="22" spans="1:31" ht="11.25" customHeight="1" x14ac:dyDescent="0.2">
      <c r="B22" s="108" t="s">
        <v>306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P22" s="108" t="s">
        <v>328</v>
      </c>
      <c r="Q22" s="108"/>
      <c r="R22" s="108"/>
      <c r="S22" s="108"/>
      <c r="T22" s="108"/>
      <c r="U22" s="108"/>
      <c r="V22" s="108"/>
      <c r="W22" s="108"/>
      <c r="X22" s="108"/>
      <c r="Y22" s="108"/>
      <c r="AA22" s="108" t="s">
        <v>208</v>
      </c>
      <c r="AB22" s="108"/>
      <c r="AC22" s="108"/>
      <c r="AD22" s="108"/>
      <c r="AE22" s="108"/>
    </row>
    <row r="23" spans="1:31" ht="11.25" customHeight="1" x14ac:dyDescent="0.2">
      <c r="A23" s="102"/>
      <c r="B23" s="104" t="s">
        <v>25</v>
      </c>
      <c r="C23" s="100" t="s">
        <v>1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2"/>
      <c r="P23" s="107" t="s">
        <v>25</v>
      </c>
      <c r="Q23" s="106" t="s">
        <v>199</v>
      </c>
      <c r="R23" s="106"/>
      <c r="S23" s="106"/>
      <c r="T23" s="106"/>
      <c r="U23" s="106"/>
      <c r="V23" s="106"/>
      <c r="W23" s="106"/>
      <c r="X23" s="106"/>
      <c r="Y23" s="106"/>
      <c r="Z23" s="102"/>
      <c r="AA23" s="104" t="s">
        <v>25</v>
      </c>
      <c r="AB23" s="100" t="s">
        <v>2</v>
      </c>
      <c r="AC23" s="100"/>
      <c r="AD23" s="100"/>
      <c r="AE23" s="100"/>
    </row>
    <row r="24" spans="1:31" ht="11.25" customHeight="1" x14ac:dyDescent="0.2">
      <c r="A24" s="102"/>
      <c r="B24" s="104"/>
      <c r="C24" s="105" t="s">
        <v>3</v>
      </c>
      <c r="D24" s="105" t="s">
        <v>4</v>
      </c>
      <c r="E24" s="105" t="s">
        <v>5</v>
      </c>
      <c r="F24" s="105" t="s">
        <v>6</v>
      </c>
      <c r="G24" s="105" t="s">
        <v>7</v>
      </c>
      <c r="H24" s="105" t="s">
        <v>8</v>
      </c>
      <c r="I24" s="105" t="s">
        <v>9</v>
      </c>
      <c r="J24" s="105" t="s">
        <v>10</v>
      </c>
      <c r="K24" s="105" t="s">
        <v>200</v>
      </c>
      <c r="L24" s="105">
        <v>2021</v>
      </c>
      <c r="M24" s="105">
        <v>2022</v>
      </c>
      <c r="N24" s="99" t="s">
        <v>11</v>
      </c>
      <c r="O24" s="102"/>
      <c r="P24" s="104"/>
      <c r="Q24" s="99" t="s">
        <v>12</v>
      </c>
      <c r="R24" s="99" t="s">
        <v>201</v>
      </c>
      <c r="S24" s="99" t="s">
        <v>202</v>
      </c>
      <c r="T24" s="99" t="s">
        <v>203</v>
      </c>
      <c r="U24" s="99" t="s">
        <v>14</v>
      </c>
      <c r="V24" s="99" t="s">
        <v>15</v>
      </c>
      <c r="W24" s="99" t="s">
        <v>16</v>
      </c>
      <c r="X24" s="99" t="s">
        <v>17</v>
      </c>
      <c r="Y24" s="99" t="s">
        <v>11</v>
      </c>
      <c r="Z24" s="102"/>
      <c r="AA24" s="104"/>
      <c r="AB24" s="103" t="s">
        <v>18</v>
      </c>
      <c r="AC24" s="103" t="s">
        <v>19</v>
      </c>
      <c r="AD24" s="103" t="s">
        <v>20</v>
      </c>
      <c r="AE24" s="103" t="s">
        <v>11</v>
      </c>
    </row>
    <row r="25" spans="1:31" ht="11.25" customHeight="1" x14ac:dyDescent="0.2">
      <c r="A25" s="102"/>
      <c r="B25" s="100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1"/>
      <c r="P25" s="100"/>
      <c r="Q25" s="99"/>
      <c r="R25" s="99"/>
      <c r="S25" s="99"/>
      <c r="T25" s="99"/>
      <c r="U25" s="99"/>
      <c r="V25" s="99"/>
      <c r="W25" s="99"/>
      <c r="X25" s="99"/>
      <c r="Y25" s="99"/>
      <c r="Z25" s="101"/>
      <c r="AA25" s="100"/>
      <c r="AB25" s="99"/>
      <c r="AC25" s="99"/>
      <c r="AD25" s="99"/>
      <c r="AE25" s="99"/>
    </row>
    <row r="26" spans="1:31" ht="11.25" customHeight="1" x14ac:dyDescent="0.2">
      <c r="B26" s="98" t="s">
        <v>26</v>
      </c>
      <c r="C26" s="110">
        <v>10</v>
      </c>
      <c r="D26" s="110">
        <v>34</v>
      </c>
      <c r="E26" s="110">
        <v>21</v>
      </c>
      <c r="F26" s="110">
        <v>12</v>
      </c>
      <c r="G26" s="110">
        <v>13</v>
      </c>
      <c r="H26" s="110">
        <v>19</v>
      </c>
      <c r="I26" s="110">
        <v>13</v>
      </c>
      <c r="J26" s="110">
        <v>6</v>
      </c>
      <c r="K26" s="110">
        <v>9</v>
      </c>
      <c r="L26" s="110">
        <v>12</v>
      </c>
      <c r="M26" s="110">
        <v>4</v>
      </c>
      <c r="N26" s="110">
        <v>153</v>
      </c>
      <c r="O26" s="92"/>
      <c r="P26" s="98" t="s">
        <v>26</v>
      </c>
      <c r="Q26" s="110">
        <v>87</v>
      </c>
      <c r="R26" s="110">
        <v>1</v>
      </c>
      <c r="S26" s="110"/>
      <c r="T26" s="110">
        <v>1</v>
      </c>
      <c r="U26" s="110">
        <v>9</v>
      </c>
      <c r="V26" s="110">
        <v>9</v>
      </c>
      <c r="W26" s="110">
        <v>16</v>
      </c>
      <c r="X26" s="110">
        <v>30</v>
      </c>
      <c r="Y26" s="110">
        <v>153</v>
      </c>
      <c r="Z26" s="92"/>
      <c r="AA26" s="98" t="s">
        <v>26</v>
      </c>
      <c r="AB26" s="110">
        <v>86</v>
      </c>
      <c r="AC26" s="110">
        <v>57</v>
      </c>
      <c r="AD26" s="110">
        <v>10</v>
      </c>
      <c r="AE26" s="110">
        <v>153</v>
      </c>
    </row>
    <row r="27" spans="1:31" ht="11.25" customHeight="1" x14ac:dyDescent="0.2">
      <c r="B27" s="98" t="s">
        <v>27</v>
      </c>
      <c r="C27" s="110">
        <v>361</v>
      </c>
      <c r="D27" s="110">
        <v>388</v>
      </c>
      <c r="E27" s="110">
        <v>459</v>
      </c>
      <c r="F27" s="110">
        <v>312</v>
      </c>
      <c r="G27" s="110">
        <v>353</v>
      </c>
      <c r="H27" s="110">
        <v>403</v>
      </c>
      <c r="I27" s="110">
        <v>358</v>
      </c>
      <c r="J27" s="110">
        <v>363</v>
      </c>
      <c r="K27" s="110">
        <v>411</v>
      </c>
      <c r="L27" s="110">
        <v>433</v>
      </c>
      <c r="M27" s="110">
        <v>159</v>
      </c>
      <c r="N27" s="110">
        <v>4000</v>
      </c>
      <c r="O27" s="92"/>
      <c r="P27" s="98" t="s">
        <v>27</v>
      </c>
      <c r="Q27" s="110">
        <v>1810</v>
      </c>
      <c r="R27" s="110">
        <v>35</v>
      </c>
      <c r="S27" s="110">
        <v>33</v>
      </c>
      <c r="T27" s="110">
        <v>102</v>
      </c>
      <c r="U27" s="110">
        <v>365</v>
      </c>
      <c r="V27" s="110">
        <v>380</v>
      </c>
      <c r="W27" s="110">
        <v>261</v>
      </c>
      <c r="X27" s="110">
        <v>1014</v>
      </c>
      <c r="Y27" s="110">
        <v>4000</v>
      </c>
      <c r="Z27" s="92"/>
      <c r="AA27" s="98" t="s">
        <v>27</v>
      </c>
      <c r="AB27" s="110">
        <v>2128</v>
      </c>
      <c r="AC27" s="110">
        <v>1585</v>
      </c>
      <c r="AD27" s="110">
        <v>287</v>
      </c>
      <c r="AE27" s="110">
        <v>4000</v>
      </c>
    </row>
    <row r="28" spans="1:31" ht="11.25" customHeight="1" x14ac:dyDescent="0.2">
      <c r="B28" s="98" t="s">
        <v>28</v>
      </c>
      <c r="C28" s="110">
        <v>1060</v>
      </c>
      <c r="D28" s="110">
        <v>980</v>
      </c>
      <c r="E28" s="110">
        <v>1005</v>
      </c>
      <c r="F28" s="110">
        <v>657</v>
      </c>
      <c r="G28" s="110">
        <v>766</v>
      </c>
      <c r="H28" s="110">
        <v>752</v>
      </c>
      <c r="I28" s="110">
        <v>835</v>
      </c>
      <c r="J28" s="110">
        <v>720</v>
      </c>
      <c r="K28" s="110">
        <v>1067</v>
      </c>
      <c r="L28" s="110">
        <v>786</v>
      </c>
      <c r="M28" s="110">
        <v>381</v>
      </c>
      <c r="N28" s="110">
        <v>9009</v>
      </c>
      <c r="O28" s="92"/>
      <c r="P28" s="98" t="s">
        <v>28</v>
      </c>
      <c r="Q28" s="110">
        <v>3387</v>
      </c>
      <c r="R28" s="110">
        <v>135</v>
      </c>
      <c r="S28" s="110">
        <v>55</v>
      </c>
      <c r="T28" s="110">
        <v>292</v>
      </c>
      <c r="U28" s="110">
        <v>905</v>
      </c>
      <c r="V28" s="110">
        <v>914</v>
      </c>
      <c r="W28" s="110">
        <v>674</v>
      </c>
      <c r="X28" s="110">
        <v>2647</v>
      </c>
      <c r="Y28" s="110">
        <v>9009</v>
      </c>
      <c r="Z28" s="92"/>
      <c r="AA28" s="98" t="s">
        <v>28</v>
      </c>
      <c r="AB28" s="110">
        <v>4011</v>
      </c>
      <c r="AC28" s="110">
        <v>4377</v>
      </c>
      <c r="AD28" s="110">
        <v>621</v>
      </c>
      <c r="AE28" s="110">
        <v>9009</v>
      </c>
    </row>
    <row r="29" spans="1:31" ht="11.25" customHeight="1" x14ac:dyDescent="0.2">
      <c r="B29" s="98" t="s">
        <v>29</v>
      </c>
      <c r="C29" s="110">
        <v>1464</v>
      </c>
      <c r="D29" s="110">
        <v>1143</v>
      </c>
      <c r="E29" s="110">
        <v>1364</v>
      </c>
      <c r="F29" s="110">
        <v>795</v>
      </c>
      <c r="G29" s="110">
        <v>889</v>
      </c>
      <c r="H29" s="110">
        <v>902</v>
      </c>
      <c r="I29" s="110">
        <v>880</v>
      </c>
      <c r="J29" s="110">
        <v>854</v>
      </c>
      <c r="K29" s="110">
        <v>1181</v>
      </c>
      <c r="L29" s="110">
        <v>826</v>
      </c>
      <c r="M29" s="110">
        <v>363</v>
      </c>
      <c r="N29" s="110">
        <v>10661</v>
      </c>
      <c r="O29" s="92"/>
      <c r="P29" s="98" t="s">
        <v>29</v>
      </c>
      <c r="Q29" s="110">
        <v>3566</v>
      </c>
      <c r="R29" s="110">
        <v>170</v>
      </c>
      <c r="S29" s="110">
        <v>64</v>
      </c>
      <c r="T29" s="110">
        <v>412</v>
      </c>
      <c r="U29" s="110">
        <v>918</v>
      </c>
      <c r="V29" s="110">
        <v>1233</v>
      </c>
      <c r="W29" s="110">
        <v>889</v>
      </c>
      <c r="X29" s="110">
        <v>3409</v>
      </c>
      <c r="Y29" s="110">
        <v>10661</v>
      </c>
      <c r="Z29" s="92"/>
      <c r="AA29" s="98" t="s">
        <v>29</v>
      </c>
      <c r="AB29" s="110">
        <v>4128</v>
      </c>
      <c r="AC29" s="110">
        <v>5703</v>
      </c>
      <c r="AD29" s="110">
        <v>830</v>
      </c>
      <c r="AE29" s="110">
        <v>10661</v>
      </c>
    </row>
    <row r="30" spans="1:31" ht="11.25" customHeight="1" x14ac:dyDescent="0.2">
      <c r="B30" s="98" t="s">
        <v>30</v>
      </c>
      <c r="C30" s="110">
        <v>1761</v>
      </c>
      <c r="D30" s="110">
        <v>1412</v>
      </c>
      <c r="E30" s="110">
        <v>1536</v>
      </c>
      <c r="F30" s="110">
        <v>988</v>
      </c>
      <c r="G30" s="110">
        <v>914</v>
      </c>
      <c r="H30" s="110">
        <v>957</v>
      </c>
      <c r="I30" s="110">
        <v>914</v>
      </c>
      <c r="J30" s="110">
        <v>815</v>
      </c>
      <c r="K30" s="110">
        <v>1071</v>
      </c>
      <c r="L30" s="110">
        <v>668</v>
      </c>
      <c r="M30" s="110">
        <v>312</v>
      </c>
      <c r="N30" s="110">
        <v>11348</v>
      </c>
      <c r="O30" s="92"/>
      <c r="P30" s="98" t="s">
        <v>30</v>
      </c>
      <c r="Q30" s="110">
        <v>3580</v>
      </c>
      <c r="R30" s="110">
        <v>138</v>
      </c>
      <c r="S30" s="110">
        <v>56</v>
      </c>
      <c r="T30" s="110">
        <v>652</v>
      </c>
      <c r="U30" s="110">
        <v>926</v>
      </c>
      <c r="V30" s="110">
        <v>1322</v>
      </c>
      <c r="W30" s="110">
        <v>937</v>
      </c>
      <c r="X30" s="110">
        <v>3737</v>
      </c>
      <c r="Y30" s="110">
        <v>11348</v>
      </c>
      <c r="Z30" s="92"/>
      <c r="AA30" s="98" t="s">
        <v>30</v>
      </c>
      <c r="AB30" s="110">
        <v>4136</v>
      </c>
      <c r="AC30" s="110">
        <v>6320</v>
      </c>
      <c r="AD30" s="110">
        <v>892</v>
      </c>
      <c r="AE30" s="110">
        <v>11348</v>
      </c>
    </row>
    <row r="31" spans="1:31" ht="11.25" customHeight="1" x14ac:dyDescent="0.2">
      <c r="B31" s="98" t="s">
        <v>31</v>
      </c>
      <c r="C31" s="110">
        <v>1755</v>
      </c>
      <c r="D31" s="110">
        <v>1550</v>
      </c>
      <c r="E31" s="110">
        <v>1522</v>
      </c>
      <c r="F31" s="110">
        <v>1039</v>
      </c>
      <c r="G31" s="110">
        <v>989</v>
      </c>
      <c r="H31" s="110">
        <v>1152</v>
      </c>
      <c r="I31" s="110">
        <v>1155</v>
      </c>
      <c r="J31" s="110">
        <v>933</v>
      </c>
      <c r="K31" s="110">
        <v>1245</v>
      </c>
      <c r="L31" s="110">
        <v>774</v>
      </c>
      <c r="M31" s="110">
        <v>337</v>
      </c>
      <c r="N31" s="110">
        <v>12451</v>
      </c>
      <c r="O31" s="92"/>
      <c r="P31" s="98" t="s">
        <v>31</v>
      </c>
      <c r="Q31" s="110">
        <v>3989</v>
      </c>
      <c r="R31" s="110">
        <v>182</v>
      </c>
      <c r="S31" s="110">
        <v>58</v>
      </c>
      <c r="T31" s="110">
        <v>665</v>
      </c>
      <c r="U31" s="110">
        <v>803</v>
      </c>
      <c r="V31" s="110">
        <v>1406</v>
      </c>
      <c r="W31" s="110">
        <v>1155</v>
      </c>
      <c r="X31" s="110">
        <v>4193</v>
      </c>
      <c r="Y31" s="110">
        <v>12451</v>
      </c>
      <c r="Z31" s="92"/>
      <c r="AA31" s="98" t="s">
        <v>31</v>
      </c>
      <c r="AB31" s="110">
        <v>4089</v>
      </c>
      <c r="AC31" s="110">
        <v>7465</v>
      </c>
      <c r="AD31" s="110">
        <v>897</v>
      </c>
      <c r="AE31" s="110">
        <v>12451</v>
      </c>
    </row>
    <row r="32" spans="1:31" ht="11.25" customHeight="1" x14ac:dyDescent="0.2">
      <c r="B32" s="98" t="s">
        <v>32</v>
      </c>
      <c r="C32" s="110">
        <v>1437</v>
      </c>
      <c r="D32" s="110">
        <v>1155</v>
      </c>
      <c r="E32" s="110">
        <v>1296</v>
      </c>
      <c r="F32" s="110">
        <v>942</v>
      </c>
      <c r="G32" s="110">
        <v>886</v>
      </c>
      <c r="H32" s="110">
        <v>973</v>
      </c>
      <c r="I32" s="110">
        <v>1158</v>
      </c>
      <c r="J32" s="110">
        <v>1034</v>
      </c>
      <c r="K32" s="110">
        <v>1397</v>
      </c>
      <c r="L32" s="110">
        <v>800</v>
      </c>
      <c r="M32" s="110">
        <v>363</v>
      </c>
      <c r="N32" s="110">
        <v>11441</v>
      </c>
      <c r="O32" s="92"/>
      <c r="P32" s="98" t="s">
        <v>32</v>
      </c>
      <c r="Q32" s="110">
        <v>3776</v>
      </c>
      <c r="R32" s="110">
        <v>201</v>
      </c>
      <c r="S32" s="110">
        <v>56</v>
      </c>
      <c r="T32" s="110">
        <v>503</v>
      </c>
      <c r="U32" s="110">
        <v>789</v>
      </c>
      <c r="V32" s="110">
        <v>1212</v>
      </c>
      <c r="W32" s="110">
        <v>878</v>
      </c>
      <c r="X32" s="110">
        <v>4026</v>
      </c>
      <c r="Y32" s="110">
        <v>11441</v>
      </c>
      <c r="Z32" s="92"/>
      <c r="AA32" s="98" t="s">
        <v>32</v>
      </c>
      <c r="AB32" s="110">
        <v>3695</v>
      </c>
      <c r="AC32" s="110">
        <v>7035</v>
      </c>
      <c r="AD32" s="110">
        <v>711</v>
      </c>
      <c r="AE32" s="110">
        <v>11441</v>
      </c>
    </row>
    <row r="33" spans="1:31" ht="11.25" customHeight="1" x14ac:dyDescent="0.2">
      <c r="B33" s="98" t="s">
        <v>33</v>
      </c>
      <c r="C33" s="110">
        <v>877</v>
      </c>
      <c r="D33" s="110">
        <v>799</v>
      </c>
      <c r="E33" s="110">
        <v>898</v>
      </c>
      <c r="F33" s="110">
        <v>548</v>
      </c>
      <c r="G33" s="110">
        <v>633</v>
      </c>
      <c r="H33" s="110">
        <v>646</v>
      </c>
      <c r="I33" s="110">
        <v>884</v>
      </c>
      <c r="J33" s="110">
        <v>853</v>
      </c>
      <c r="K33" s="110">
        <v>1169</v>
      </c>
      <c r="L33" s="110">
        <v>738</v>
      </c>
      <c r="M33" s="110">
        <v>346</v>
      </c>
      <c r="N33" s="110">
        <v>8391</v>
      </c>
      <c r="O33" s="92"/>
      <c r="P33" s="98" t="s">
        <v>33</v>
      </c>
      <c r="Q33" s="110">
        <v>2875</v>
      </c>
      <c r="R33" s="110">
        <v>170</v>
      </c>
      <c r="S33" s="110">
        <v>40</v>
      </c>
      <c r="T33" s="110">
        <v>313</v>
      </c>
      <c r="U33" s="110">
        <v>569</v>
      </c>
      <c r="V33" s="110">
        <v>908</v>
      </c>
      <c r="W33" s="110">
        <v>559</v>
      </c>
      <c r="X33" s="110">
        <v>2957</v>
      </c>
      <c r="Y33" s="110">
        <v>8391</v>
      </c>
      <c r="Z33" s="92"/>
      <c r="AA33" s="98" t="s">
        <v>33</v>
      </c>
      <c r="AB33" s="110">
        <v>2677</v>
      </c>
      <c r="AC33" s="110">
        <v>5169</v>
      </c>
      <c r="AD33" s="110">
        <v>545</v>
      </c>
      <c r="AE33" s="110">
        <v>8391</v>
      </c>
    </row>
    <row r="34" spans="1:31" ht="11.25" customHeight="1" x14ac:dyDescent="0.2">
      <c r="B34" s="98" t="s">
        <v>34</v>
      </c>
      <c r="C34" s="110">
        <v>529</v>
      </c>
      <c r="D34" s="110">
        <v>464</v>
      </c>
      <c r="E34" s="110">
        <v>535</v>
      </c>
      <c r="F34" s="110">
        <v>347</v>
      </c>
      <c r="G34" s="110">
        <v>341</v>
      </c>
      <c r="H34" s="110">
        <v>457</v>
      </c>
      <c r="I34" s="110">
        <v>548</v>
      </c>
      <c r="J34" s="110">
        <v>644</v>
      </c>
      <c r="K34" s="110">
        <v>853</v>
      </c>
      <c r="L34" s="110">
        <v>475</v>
      </c>
      <c r="M34" s="110">
        <v>219</v>
      </c>
      <c r="N34" s="110">
        <v>5412</v>
      </c>
      <c r="O34" s="92"/>
      <c r="P34" s="98" t="s">
        <v>34</v>
      </c>
      <c r="Q34" s="110">
        <v>1711</v>
      </c>
      <c r="R34" s="110">
        <v>146</v>
      </c>
      <c r="S34" s="110">
        <v>34</v>
      </c>
      <c r="T34" s="110">
        <v>194</v>
      </c>
      <c r="U34" s="110">
        <v>384</v>
      </c>
      <c r="V34" s="110">
        <v>555</v>
      </c>
      <c r="W34" s="110">
        <v>329</v>
      </c>
      <c r="X34" s="110">
        <v>2059</v>
      </c>
      <c r="Y34" s="110">
        <v>5412</v>
      </c>
      <c r="Z34" s="92"/>
      <c r="AA34" s="98" t="s">
        <v>34</v>
      </c>
      <c r="AB34" s="110">
        <v>1726</v>
      </c>
      <c r="AC34" s="110">
        <v>3356</v>
      </c>
      <c r="AD34" s="110">
        <v>330</v>
      </c>
      <c r="AE34" s="110">
        <v>5412</v>
      </c>
    </row>
    <row r="35" spans="1:31" ht="11.25" customHeight="1" x14ac:dyDescent="0.2">
      <c r="B35" s="98" t="s">
        <v>35</v>
      </c>
      <c r="C35" s="110">
        <v>96</v>
      </c>
      <c r="D35" s="110">
        <v>117</v>
      </c>
      <c r="E35" s="110">
        <v>136</v>
      </c>
      <c r="F35" s="110">
        <v>74</v>
      </c>
      <c r="G35" s="110">
        <v>108</v>
      </c>
      <c r="H35" s="110">
        <v>145</v>
      </c>
      <c r="I35" s="110">
        <v>198</v>
      </c>
      <c r="J35" s="110">
        <v>270</v>
      </c>
      <c r="K35" s="110">
        <v>335</v>
      </c>
      <c r="L35" s="110">
        <v>208</v>
      </c>
      <c r="M35" s="110">
        <v>67</v>
      </c>
      <c r="N35" s="110">
        <v>1754</v>
      </c>
      <c r="O35" s="92"/>
      <c r="P35" s="98" t="s">
        <v>35</v>
      </c>
      <c r="Q35" s="110">
        <v>579</v>
      </c>
      <c r="R35" s="110">
        <v>59</v>
      </c>
      <c r="S35" s="110">
        <v>13</v>
      </c>
      <c r="T35" s="110">
        <v>39</v>
      </c>
      <c r="U35" s="110">
        <v>141</v>
      </c>
      <c r="V35" s="110">
        <v>198</v>
      </c>
      <c r="W35" s="110">
        <v>73</v>
      </c>
      <c r="X35" s="110">
        <v>652</v>
      </c>
      <c r="Y35" s="110">
        <v>1754</v>
      </c>
      <c r="Z35" s="92"/>
      <c r="AA35" s="98" t="s">
        <v>35</v>
      </c>
      <c r="AB35" s="110">
        <v>539</v>
      </c>
      <c r="AC35" s="110">
        <v>1127</v>
      </c>
      <c r="AD35" s="110">
        <v>88</v>
      </c>
      <c r="AE35" s="110">
        <v>1754</v>
      </c>
    </row>
    <row r="36" spans="1:31" ht="11.25" customHeight="1" x14ac:dyDescent="0.2">
      <c r="B36" s="98" t="s">
        <v>36</v>
      </c>
      <c r="C36" s="110">
        <v>37</v>
      </c>
      <c r="D36" s="110">
        <v>20</v>
      </c>
      <c r="E36" s="110">
        <v>24</v>
      </c>
      <c r="F36" s="110">
        <v>22</v>
      </c>
      <c r="G36" s="110">
        <v>18</v>
      </c>
      <c r="H36" s="110">
        <v>29</v>
      </c>
      <c r="I36" s="110">
        <v>44</v>
      </c>
      <c r="J36" s="110">
        <v>43</v>
      </c>
      <c r="K36" s="110">
        <v>58</v>
      </c>
      <c r="L36" s="110">
        <v>36</v>
      </c>
      <c r="M36" s="110">
        <v>15</v>
      </c>
      <c r="N36" s="110">
        <v>346</v>
      </c>
      <c r="O36" s="92"/>
      <c r="P36" s="98" t="s">
        <v>36</v>
      </c>
      <c r="Q36" s="110">
        <v>114</v>
      </c>
      <c r="R36" s="110">
        <v>7</v>
      </c>
      <c r="S36" s="110">
        <v>3</v>
      </c>
      <c r="T36" s="110">
        <v>4</v>
      </c>
      <c r="U36" s="110">
        <v>26</v>
      </c>
      <c r="V36" s="110">
        <v>50</v>
      </c>
      <c r="W36" s="110">
        <v>17</v>
      </c>
      <c r="X36" s="110">
        <v>125</v>
      </c>
      <c r="Y36" s="110">
        <v>346</v>
      </c>
      <c r="Z36" s="92"/>
      <c r="AA36" s="98" t="s">
        <v>36</v>
      </c>
      <c r="AB36" s="110">
        <v>108</v>
      </c>
      <c r="AC36" s="110">
        <v>220</v>
      </c>
      <c r="AD36" s="110">
        <v>18</v>
      </c>
      <c r="AE36" s="110">
        <v>346</v>
      </c>
    </row>
    <row r="37" spans="1:31" ht="11.25" customHeight="1" x14ac:dyDescent="0.2">
      <c r="B37" s="98" t="s">
        <v>20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92"/>
      <c r="P37" s="98" t="s">
        <v>20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92"/>
      <c r="AA37" s="98" t="s">
        <v>20</v>
      </c>
      <c r="AB37" s="110">
        <v>0</v>
      </c>
      <c r="AC37" s="110">
        <v>0</v>
      </c>
      <c r="AD37" s="110">
        <v>0</v>
      </c>
      <c r="AE37" s="110">
        <v>0</v>
      </c>
    </row>
    <row r="38" spans="1:31" ht="11.25" customHeight="1" x14ac:dyDescent="0.2">
      <c r="A38" s="96"/>
      <c r="B38" s="94" t="s">
        <v>11</v>
      </c>
      <c r="C38" s="109">
        <v>9387</v>
      </c>
      <c r="D38" s="109">
        <v>8062</v>
      </c>
      <c r="E38" s="109">
        <v>8796</v>
      </c>
      <c r="F38" s="109">
        <v>5736</v>
      </c>
      <c r="G38" s="109">
        <v>5910</v>
      </c>
      <c r="H38" s="109">
        <v>6435</v>
      </c>
      <c r="I38" s="109">
        <v>6987</v>
      </c>
      <c r="J38" s="109">
        <v>6535</v>
      </c>
      <c r="K38" s="109">
        <v>8796</v>
      </c>
      <c r="L38" s="109">
        <v>5756</v>
      </c>
      <c r="M38" s="109">
        <v>2566</v>
      </c>
      <c r="N38" s="109">
        <v>74966</v>
      </c>
      <c r="O38" s="95"/>
      <c r="P38" s="94" t="s">
        <v>11</v>
      </c>
      <c r="Q38" s="109">
        <v>25474</v>
      </c>
      <c r="R38" s="109">
        <v>1244</v>
      </c>
      <c r="S38" s="109">
        <v>412</v>
      </c>
      <c r="T38" s="109">
        <v>3177</v>
      </c>
      <c r="U38" s="109">
        <v>5835</v>
      </c>
      <c r="V38" s="109">
        <v>8187</v>
      </c>
      <c r="W38" s="109">
        <v>5788</v>
      </c>
      <c r="X38" s="109">
        <v>24849</v>
      </c>
      <c r="Y38" s="109">
        <v>74966</v>
      </c>
      <c r="Z38" s="95"/>
      <c r="AA38" s="94" t="s">
        <v>11</v>
      </c>
      <c r="AB38" s="109">
        <v>27323</v>
      </c>
      <c r="AC38" s="109">
        <v>42414</v>
      </c>
      <c r="AD38" s="109">
        <v>5229</v>
      </c>
      <c r="AE38" s="109">
        <v>74966</v>
      </c>
    </row>
    <row r="39" spans="1:31" ht="11.25" customHeight="1" x14ac:dyDescent="0.2">
      <c r="B39" s="91" t="s">
        <v>24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91" t="s">
        <v>24</v>
      </c>
      <c r="Q39" s="91"/>
      <c r="R39" s="91"/>
      <c r="S39" s="91"/>
      <c r="T39" s="91"/>
      <c r="U39" s="91"/>
      <c r="V39" s="91"/>
      <c r="W39" s="91"/>
      <c r="X39" s="91"/>
      <c r="Y39" s="91"/>
      <c r="Z39" s="92"/>
      <c r="AA39" s="91" t="s">
        <v>24</v>
      </c>
      <c r="AB39" s="91"/>
      <c r="AC39" s="91"/>
      <c r="AD39" s="91"/>
      <c r="AE39" s="91"/>
    </row>
    <row r="40" spans="1:31" ht="11.25" customHeight="1" x14ac:dyDescent="0.2"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11.25" customHeight="1" x14ac:dyDescent="0.2">
      <c r="B41" s="108" t="s">
        <v>307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P41" s="108" t="s">
        <v>329</v>
      </c>
      <c r="Q41" s="108"/>
      <c r="R41" s="108"/>
      <c r="S41" s="108"/>
      <c r="T41" s="108"/>
      <c r="U41" s="108"/>
      <c r="V41" s="108"/>
      <c r="W41" s="108"/>
      <c r="X41" s="108"/>
      <c r="Y41" s="108"/>
      <c r="AA41" s="108" t="s">
        <v>209</v>
      </c>
      <c r="AB41" s="108"/>
      <c r="AC41" s="108"/>
      <c r="AD41" s="108"/>
      <c r="AE41" s="108"/>
    </row>
    <row r="42" spans="1:31" ht="11.25" customHeight="1" x14ac:dyDescent="0.2">
      <c r="A42" s="102"/>
      <c r="B42" s="104" t="s">
        <v>25</v>
      </c>
      <c r="C42" s="100" t="s">
        <v>1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2"/>
      <c r="P42" s="107" t="s">
        <v>25</v>
      </c>
      <c r="Q42" s="106" t="s">
        <v>199</v>
      </c>
      <c r="R42" s="106"/>
      <c r="S42" s="106"/>
      <c r="T42" s="106"/>
      <c r="U42" s="106"/>
      <c r="V42" s="106"/>
      <c r="W42" s="106"/>
      <c r="X42" s="106"/>
      <c r="Y42" s="106"/>
      <c r="Z42" s="102"/>
      <c r="AA42" s="104" t="s">
        <v>25</v>
      </c>
      <c r="AB42" s="100" t="s">
        <v>2</v>
      </c>
      <c r="AC42" s="100"/>
      <c r="AD42" s="100"/>
      <c r="AE42" s="100"/>
    </row>
    <row r="43" spans="1:31" ht="11.25" customHeight="1" x14ac:dyDescent="0.2">
      <c r="A43" s="102"/>
      <c r="B43" s="104"/>
      <c r="C43" s="105" t="s">
        <v>3</v>
      </c>
      <c r="D43" s="105" t="s">
        <v>4</v>
      </c>
      <c r="E43" s="105" t="s">
        <v>5</v>
      </c>
      <c r="F43" s="105" t="s">
        <v>6</v>
      </c>
      <c r="G43" s="105" t="s">
        <v>7</v>
      </c>
      <c r="H43" s="105" t="s">
        <v>8</v>
      </c>
      <c r="I43" s="105" t="s">
        <v>9</v>
      </c>
      <c r="J43" s="105" t="s">
        <v>10</v>
      </c>
      <c r="K43" s="105" t="s">
        <v>200</v>
      </c>
      <c r="L43" s="105">
        <v>2021</v>
      </c>
      <c r="M43" s="105">
        <v>2022</v>
      </c>
      <c r="N43" s="99" t="s">
        <v>11</v>
      </c>
      <c r="O43" s="102"/>
      <c r="P43" s="104"/>
      <c r="Q43" s="99" t="s">
        <v>12</v>
      </c>
      <c r="R43" s="99" t="s">
        <v>201</v>
      </c>
      <c r="S43" s="99" t="s">
        <v>202</v>
      </c>
      <c r="T43" s="99" t="s">
        <v>203</v>
      </c>
      <c r="U43" s="99" t="s">
        <v>14</v>
      </c>
      <c r="V43" s="99" t="s">
        <v>15</v>
      </c>
      <c r="W43" s="99" t="s">
        <v>16</v>
      </c>
      <c r="X43" s="99" t="s">
        <v>17</v>
      </c>
      <c r="Y43" s="99" t="s">
        <v>11</v>
      </c>
      <c r="Z43" s="102"/>
      <c r="AA43" s="104"/>
      <c r="AB43" s="103" t="s">
        <v>18</v>
      </c>
      <c r="AC43" s="103" t="s">
        <v>19</v>
      </c>
      <c r="AD43" s="103" t="s">
        <v>20</v>
      </c>
      <c r="AE43" s="103" t="s">
        <v>11</v>
      </c>
    </row>
    <row r="44" spans="1:31" ht="11.25" customHeight="1" x14ac:dyDescent="0.2">
      <c r="A44" s="102"/>
      <c r="B44" s="100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101"/>
      <c r="P44" s="100"/>
      <c r="Q44" s="99"/>
      <c r="R44" s="99"/>
      <c r="S44" s="99"/>
      <c r="T44" s="99"/>
      <c r="U44" s="99"/>
      <c r="V44" s="99"/>
      <c r="W44" s="99"/>
      <c r="X44" s="99"/>
      <c r="Y44" s="99"/>
      <c r="Z44" s="101"/>
      <c r="AA44" s="100"/>
      <c r="AB44" s="99"/>
      <c r="AC44" s="99"/>
      <c r="AD44" s="99"/>
      <c r="AE44" s="99"/>
    </row>
    <row r="45" spans="1:31" ht="11.25" customHeight="1" x14ac:dyDescent="0.2">
      <c r="B45" s="98" t="s">
        <v>26</v>
      </c>
      <c r="C45" s="97">
        <v>1.0653030787258974E-3</v>
      </c>
      <c r="D45" s="97">
        <v>4.2173158025303895E-3</v>
      </c>
      <c r="E45" s="97">
        <v>2.3874488403819918E-3</v>
      </c>
      <c r="F45" s="97">
        <v>2.0920502092050207E-3</v>
      </c>
      <c r="G45" s="97">
        <v>2.1996615905245345E-3</v>
      </c>
      <c r="H45" s="97">
        <v>2.9526029526029522E-3</v>
      </c>
      <c r="I45" s="97">
        <v>1.8605982539001001E-3</v>
      </c>
      <c r="J45" s="97">
        <v>9.1813312930374914E-4</v>
      </c>
      <c r="K45" s="97">
        <v>1.0231923601637107E-3</v>
      </c>
      <c r="L45" s="97">
        <v>2.0847810979847115E-3</v>
      </c>
      <c r="M45" s="97">
        <v>1.558846453624318E-3</v>
      </c>
      <c r="N45" s="97">
        <v>2.0409252194328095E-3</v>
      </c>
      <c r="O45" s="92"/>
      <c r="P45" s="98" t="s">
        <v>26</v>
      </c>
      <c r="Q45" s="97">
        <v>3.415246918426631E-3</v>
      </c>
      <c r="R45" s="97">
        <v>8.0385852090032153E-4</v>
      </c>
      <c r="S45" s="97">
        <v>0</v>
      </c>
      <c r="T45" s="97">
        <v>3.1476235442241108E-4</v>
      </c>
      <c r="U45" s="97">
        <v>1.5424164524421593E-3</v>
      </c>
      <c r="V45" s="97">
        <v>1.0993037742762918E-3</v>
      </c>
      <c r="W45" s="97">
        <v>2.7643400138217E-3</v>
      </c>
      <c r="X45" s="97">
        <v>1.2072920439454304E-3</v>
      </c>
      <c r="Y45" s="97">
        <v>2.0409252194328095E-3</v>
      </c>
      <c r="Z45" s="92"/>
      <c r="AA45" s="98" t="s">
        <v>26</v>
      </c>
      <c r="AB45" s="97">
        <v>3.1475313838158327E-3</v>
      </c>
      <c r="AC45" s="97">
        <v>1.343895883434715E-3</v>
      </c>
      <c r="AD45" s="97">
        <v>1.9124115509657677E-3</v>
      </c>
      <c r="AE45" s="97">
        <v>2.0409252194328095E-3</v>
      </c>
    </row>
    <row r="46" spans="1:31" ht="11.25" customHeight="1" x14ac:dyDescent="0.2">
      <c r="B46" s="98" t="s">
        <v>27</v>
      </c>
      <c r="C46" s="97">
        <v>3.8457441142004903E-2</v>
      </c>
      <c r="D46" s="97">
        <v>4.8127015628876203E-2</v>
      </c>
      <c r="E46" s="97">
        <v>5.2182810368349243E-2</v>
      </c>
      <c r="F46" s="97">
        <v>5.4393305439330547E-2</v>
      </c>
      <c r="G46" s="97">
        <v>5.9729272419627749E-2</v>
      </c>
      <c r="H46" s="97">
        <v>6.2626262626262627E-2</v>
      </c>
      <c r="I46" s="97">
        <v>5.1238013453556608E-2</v>
      </c>
      <c r="J46" s="97">
        <v>5.5547054322876814E-2</v>
      </c>
      <c r="K46" s="97">
        <v>4.6725784447476125E-2</v>
      </c>
      <c r="L46" s="97">
        <v>7.5225851285615014E-2</v>
      </c>
      <c r="M46" s="97">
        <v>6.196414653156665E-2</v>
      </c>
      <c r="N46" s="97">
        <v>5.3357522076674761E-2</v>
      </c>
      <c r="O46" s="92"/>
      <c r="P46" s="98" t="s">
        <v>27</v>
      </c>
      <c r="Q46" s="97">
        <v>7.1052838187956352E-2</v>
      </c>
      <c r="R46" s="97">
        <v>2.8135048231511254E-2</v>
      </c>
      <c r="S46" s="97">
        <v>8.0097087378640797E-2</v>
      </c>
      <c r="T46" s="97">
        <v>3.2105760151085933E-2</v>
      </c>
      <c r="U46" s="97">
        <v>6.2553556126820911E-2</v>
      </c>
      <c r="V46" s="97">
        <v>4.6415048247221202E-2</v>
      </c>
      <c r="W46" s="97">
        <v>4.5093296475466484E-2</v>
      </c>
      <c r="X46" s="97">
        <v>4.0806471085355546E-2</v>
      </c>
      <c r="Y46" s="97">
        <v>5.3357522076674761E-2</v>
      </c>
      <c r="Z46" s="92"/>
      <c r="AA46" s="98" t="s">
        <v>27</v>
      </c>
      <c r="AB46" s="97">
        <v>7.7883102148373171E-2</v>
      </c>
      <c r="AC46" s="97">
        <v>3.7369736407789879E-2</v>
      </c>
      <c r="AD46" s="97">
        <v>5.4886211512717532E-2</v>
      </c>
      <c r="AE46" s="97">
        <v>5.3357522076674761E-2</v>
      </c>
    </row>
    <row r="47" spans="1:31" ht="11.25" customHeight="1" x14ac:dyDescent="0.2">
      <c r="B47" s="98" t="s">
        <v>28</v>
      </c>
      <c r="C47" s="97">
        <v>0.11292212634494515</v>
      </c>
      <c r="D47" s="97">
        <v>0.12155792607293475</v>
      </c>
      <c r="E47" s="97">
        <v>0.11425648021828104</v>
      </c>
      <c r="F47" s="97">
        <v>0.1145397489539749</v>
      </c>
      <c r="G47" s="97">
        <v>0.12961082910321489</v>
      </c>
      <c r="H47" s="97">
        <v>0.11686091686091686</v>
      </c>
      <c r="I47" s="97">
        <v>0.11950765707742951</v>
      </c>
      <c r="J47" s="97">
        <v>0.11017597551644988</v>
      </c>
      <c r="K47" s="97">
        <v>0.1213051386994088</v>
      </c>
      <c r="L47" s="97">
        <v>0.1365531619179986</v>
      </c>
      <c r="M47" s="97">
        <v>0.14848012470771629</v>
      </c>
      <c r="N47" s="97">
        <v>0.12017447909719073</v>
      </c>
      <c r="O47" s="92"/>
      <c r="P47" s="98" t="s">
        <v>28</v>
      </c>
      <c r="Q47" s="97">
        <v>0.1329590955484023</v>
      </c>
      <c r="R47" s="97">
        <v>0.10852090032154341</v>
      </c>
      <c r="S47" s="97">
        <v>0.13349514563106796</v>
      </c>
      <c r="T47" s="97">
        <v>9.191060749134404E-2</v>
      </c>
      <c r="U47" s="97">
        <v>0.15509854327335046</v>
      </c>
      <c r="V47" s="97">
        <v>0.11164040552094784</v>
      </c>
      <c r="W47" s="97">
        <v>0.11644782308223911</v>
      </c>
      <c r="X47" s="97">
        <v>0.10652340134411847</v>
      </c>
      <c r="Y47" s="97">
        <v>0.12017447909719073</v>
      </c>
      <c r="Z47" s="92"/>
      <c r="AA47" s="98" t="s">
        <v>28</v>
      </c>
      <c r="AB47" s="97">
        <v>0.14679939977308495</v>
      </c>
      <c r="AC47" s="97">
        <v>0.1031970575753289</v>
      </c>
      <c r="AD47" s="97">
        <v>0.11876075731497418</v>
      </c>
      <c r="AE47" s="97">
        <v>0.12017447909719073</v>
      </c>
    </row>
    <row r="48" spans="1:31" ht="11.25" customHeight="1" x14ac:dyDescent="0.2">
      <c r="B48" s="98" t="s">
        <v>29</v>
      </c>
      <c r="C48" s="97">
        <v>0.15596037072547139</v>
      </c>
      <c r="D48" s="97">
        <v>0.14177623418506574</v>
      </c>
      <c r="E48" s="97">
        <v>0.15507048658481129</v>
      </c>
      <c r="F48" s="97">
        <v>0.13859832635983263</v>
      </c>
      <c r="G48" s="97">
        <v>0.15042301184433163</v>
      </c>
      <c r="H48" s="97">
        <v>0.14017094017094017</v>
      </c>
      <c r="I48" s="97">
        <v>0.12594818949477601</v>
      </c>
      <c r="J48" s="97">
        <v>0.13068094873756694</v>
      </c>
      <c r="K48" s="97">
        <v>0.1342655752614825</v>
      </c>
      <c r="L48" s="97">
        <v>0.14350243224461431</v>
      </c>
      <c r="M48" s="97">
        <v>0.14146531566640685</v>
      </c>
      <c r="N48" s="97">
        <v>0.14221113571485741</v>
      </c>
      <c r="O48" s="92"/>
      <c r="P48" s="98" t="s">
        <v>29</v>
      </c>
      <c r="Q48" s="97">
        <v>0.13998586794378581</v>
      </c>
      <c r="R48" s="97">
        <v>0.13665594855305466</v>
      </c>
      <c r="S48" s="97">
        <v>0.1553398058252427</v>
      </c>
      <c r="T48" s="97">
        <v>0.12968209002203337</v>
      </c>
      <c r="U48" s="97">
        <v>0.15732647814910025</v>
      </c>
      <c r="V48" s="97">
        <v>0.15060461707585196</v>
      </c>
      <c r="W48" s="97">
        <v>0.15359364201796821</v>
      </c>
      <c r="X48" s="97">
        <v>0.13718861926033241</v>
      </c>
      <c r="Y48" s="97">
        <v>0.14221113571485741</v>
      </c>
      <c r="Z48" s="92"/>
      <c r="AA48" s="98" t="s">
        <v>29</v>
      </c>
      <c r="AB48" s="97">
        <v>0.15108150642315998</v>
      </c>
      <c r="AC48" s="97">
        <v>0.13446031970575753</v>
      </c>
      <c r="AD48" s="97">
        <v>0.15873015873015872</v>
      </c>
      <c r="AE48" s="97">
        <v>0.14221113571485741</v>
      </c>
    </row>
    <row r="49" spans="1:31" ht="11.25" customHeight="1" x14ac:dyDescent="0.2">
      <c r="B49" s="98" t="s">
        <v>30</v>
      </c>
      <c r="C49" s="97">
        <v>0.18759987216363055</v>
      </c>
      <c r="D49" s="97">
        <v>0.1751426445050856</v>
      </c>
      <c r="E49" s="97">
        <v>0.17462482946793997</v>
      </c>
      <c r="F49" s="97">
        <v>0.17224546722454673</v>
      </c>
      <c r="G49" s="97">
        <v>0.15465313028764804</v>
      </c>
      <c r="H49" s="97">
        <v>0.14871794871794872</v>
      </c>
      <c r="I49" s="97">
        <v>0.13081436954343781</v>
      </c>
      <c r="J49" s="97">
        <v>0.12471308339709258</v>
      </c>
      <c r="K49" s="97">
        <v>0.12175989085948158</v>
      </c>
      <c r="L49" s="97">
        <v>0.11605281445448228</v>
      </c>
      <c r="M49" s="97">
        <v>0.12159002338269681</v>
      </c>
      <c r="N49" s="97">
        <v>0.15137529013152629</v>
      </c>
      <c r="O49" s="92"/>
      <c r="P49" s="98" t="s">
        <v>30</v>
      </c>
      <c r="Q49" s="97">
        <v>0.14053544790767056</v>
      </c>
      <c r="R49" s="97">
        <v>0.11093247588424437</v>
      </c>
      <c r="S49" s="97">
        <v>0.13592233009708737</v>
      </c>
      <c r="T49" s="97">
        <v>0.20522505508341202</v>
      </c>
      <c r="U49" s="97">
        <v>0.15869751499571552</v>
      </c>
      <c r="V49" s="97">
        <v>0.16147550995480639</v>
      </c>
      <c r="W49" s="97">
        <v>0.16188666205943331</v>
      </c>
      <c r="X49" s="97">
        <v>0.15038834560746911</v>
      </c>
      <c r="Y49" s="97">
        <v>0.15137529013152629</v>
      </c>
      <c r="Z49" s="92"/>
      <c r="AA49" s="98" t="s">
        <v>30</v>
      </c>
      <c r="AB49" s="97">
        <v>0.15137430004025912</v>
      </c>
      <c r="AC49" s="97">
        <v>0.14900740321591927</v>
      </c>
      <c r="AD49" s="97">
        <v>0.17058711034614649</v>
      </c>
      <c r="AE49" s="97">
        <v>0.15137529013152629</v>
      </c>
    </row>
    <row r="50" spans="1:31" ht="11.25" customHeight="1" x14ac:dyDescent="0.2">
      <c r="B50" s="98" t="s">
        <v>31</v>
      </c>
      <c r="C50" s="97">
        <v>0.18696069031639501</v>
      </c>
      <c r="D50" s="97">
        <v>0.192259985115356</v>
      </c>
      <c r="E50" s="97">
        <v>0.17303319690768532</v>
      </c>
      <c r="F50" s="97">
        <v>0.18113668061366806</v>
      </c>
      <c r="G50" s="97">
        <v>0.16734348561759732</v>
      </c>
      <c r="H50" s="97">
        <v>0.17902097902097902</v>
      </c>
      <c r="I50" s="97">
        <v>0.16530699871189353</v>
      </c>
      <c r="J50" s="97">
        <v>0.14276970160673297</v>
      </c>
      <c r="K50" s="97">
        <v>0.14154160982264666</v>
      </c>
      <c r="L50" s="97">
        <v>0.13446838082001389</v>
      </c>
      <c r="M50" s="97">
        <v>0.1313328137178488</v>
      </c>
      <c r="N50" s="97">
        <v>0.16608862684416936</v>
      </c>
      <c r="O50" s="92"/>
      <c r="P50" s="98" t="s">
        <v>31</v>
      </c>
      <c r="Q50" s="97">
        <v>0.15659103399544633</v>
      </c>
      <c r="R50" s="97">
        <v>0.14630225080385853</v>
      </c>
      <c r="S50" s="97">
        <v>0.14077669902912621</v>
      </c>
      <c r="T50" s="97">
        <v>0.20931696569090336</v>
      </c>
      <c r="U50" s="97">
        <v>0.137617823479006</v>
      </c>
      <c r="V50" s="97">
        <v>0.17173567851471849</v>
      </c>
      <c r="W50" s="97">
        <v>0.199550794747754</v>
      </c>
      <c r="X50" s="97">
        <v>0.16873918467543966</v>
      </c>
      <c r="Y50" s="97">
        <v>0.16608862684416936</v>
      </c>
      <c r="Z50" s="92"/>
      <c r="AA50" s="98" t="s">
        <v>31</v>
      </c>
      <c r="AB50" s="97">
        <v>0.14965413753980164</v>
      </c>
      <c r="AC50" s="97">
        <v>0.17600320648842363</v>
      </c>
      <c r="AD50" s="97">
        <v>0.17154331612162937</v>
      </c>
      <c r="AE50" s="97">
        <v>0.16608862684416936</v>
      </c>
    </row>
    <row r="51" spans="1:31" ht="11.25" customHeight="1" x14ac:dyDescent="0.2">
      <c r="B51" s="98" t="s">
        <v>32</v>
      </c>
      <c r="C51" s="97">
        <v>0.15308405241291148</v>
      </c>
      <c r="D51" s="97">
        <v>0.14326469858595883</v>
      </c>
      <c r="E51" s="97">
        <v>0.14733969986357434</v>
      </c>
      <c r="F51" s="97">
        <v>0.16422594142259414</v>
      </c>
      <c r="G51" s="97">
        <v>0.14991539763113368</v>
      </c>
      <c r="H51" s="97">
        <v>0.15120435120435122</v>
      </c>
      <c r="I51" s="97">
        <v>0.16573636753971663</v>
      </c>
      <c r="J51" s="97">
        <v>0.15822494261667941</v>
      </c>
      <c r="K51" s="97">
        <v>0.15882219190541155</v>
      </c>
      <c r="L51" s="97">
        <v>0.13898540653231412</v>
      </c>
      <c r="M51" s="97">
        <v>0.14146531566640685</v>
      </c>
      <c r="N51" s="97">
        <v>0.15261585251980897</v>
      </c>
      <c r="O51" s="92"/>
      <c r="P51" s="98" t="s">
        <v>32</v>
      </c>
      <c r="Q51" s="97">
        <v>0.14822956740205701</v>
      </c>
      <c r="R51" s="97">
        <v>0.16157556270096463</v>
      </c>
      <c r="S51" s="97">
        <v>0.13592233009708737</v>
      </c>
      <c r="T51" s="97">
        <v>0.15832546427447278</v>
      </c>
      <c r="U51" s="97">
        <v>0.13521850899742929</v>
      </c>
      <c r="V51" s="97">
        <v>0.14803957493587394</v>
      </c>
      <c r="W51" s="97">
        <v>0.1516931582584658</v>
      </c>
      <c r="X51" s="97">
        <v>0.16201859229747675</v>
      </c>
      <c r="Y51" s="97">
        <v>0.15261585251980897</v>
      </c>
      <c r="Z51" s="92"/>
      <c r="AA51" s="98" t="s">
        <v>32</v>
      </c>
      <c r="AB51" s="97">
        <v>0.13523405189766863</v>
      </c>
      <c r="AC51" s="97">
        <v>0.16586504456075823</v>
      </c>
      <c r="AD51" s="97">
        <v>0.13597246127366611</v>
      </c>
      <c r="AE51" s="97">
        <v>0.15261585251980897</v>
      </c>
    </row>
    <row r="52" spans="1:31" ht="11.25" customHeight="1" x14ac:dyDescent="0.2">
      <c r="B52" s="98" t="s">
        <v>33</v>
      </c>
      <c r="C52" s="97">
        <v>9.3427080004261212E-2</v>
      </c>
      <c r="D52" s="97">
        <v>9.9106921359464153E-2</v>
      </c>
      <c r="E52" s="97">
        <v>0.1020918599363347</v>
      </c>
      <c r="F52" s="97">
        <v>9.5536959553695955E-2</v>
      </c>
      <c r="G52" s="97">
        <v>0.10710659898477157</v>
      </c>
      <c r="H52" s="97">
        <v>0.10038850038850039</v>
      </c>
      <c r="I52" s="97">
        <v>0.12652068126520682</v>
      </c>
      <c r="J52" s="97">
        <v>0.13052792654934967</v>
      </c>
      <c r="K52" s="97">
        <v>0.13290131878126421</v>
      </c>
      <c r="L52" s="97">
        <v>0.12821403752605975</v>
      </c>
      <c r="M52" s="97">
        <v>0.13484021823850351</v>
      </c>
      <c r="N52" s="97">
        <v>0.11193074193634449</v>
      </c>
      <c r="O52" s="92"/>
      <c r="P52" s="98" t="s">
        <v>33</v>
      </c>
      <c r="Q52" s="97">
        <v>0.11286017115490304</v>
      </c>
      <c r="R52" s="97">
        <v>0.13665594855305466</v>
      </c>
      <c r="S52" s="97">
        <v>9.7087378640776698E-2</v>
      </c>
      <c r="T52" s="97">
        <v>9.8520616934214669E-2</v>
      </c>
      <c r="U52" s="97">
        <v>9.7514995715509853E-2</v>
      </c>
      <c r="V52" s="97">
        <v>0.11090753633809697</v>
      </c>
      <c r="W52" s="97">
        <v>9.6579129232895647E-2</v>
      </c>
      <c r="X52" s="97">
        <v>0.11899875246488792</v>
      </c>
      <c r="Y52" s="97">
        <v>0.11193074193634449</v>
      </c>
      <c r="Z52" s="92"/>
      <c r="AA52" s="98" t="s">
        <v>33</v>
      </c>
      <c r="AB52" s="97">
        <v>9.7976064121802139E-2</v>
      </c>
      <c r="AC52" s="97">
        <v>0.12187013721884284</v>
      </c>
      <c r="AD52" s="97">
        <v>0.10422642952763433</v>
      </c>
      <c r="AE52" s="97">
        <v>0.11193074193634449</v>
      </c>
    </row>
    <row r="53" spans="1:31" ht="11.25" customHeight="1" x14ac:dyDescent="0.2">
      <c r="B53" s="98" t="s">
        <v>34</v>
      </c>
      <c r="C53" s="97">
        <v>5.6354532864599981E-2</v>
      </c>
      <c r="D53" s="97">
        <v>5.7553956834532377E-2</v>
      </c>
      <c r="E53" s="97">
        <v>6.0823101409731697E-2</v>
      </c>
      <c r="F53" s="97">
        <v>6.0495118549511853E-2</v>
      </c>
      <c r="G53" s="97">
        <v>5.769881556683587E-2</v>
      </c>
      <c r="H53" s="97">
        <v>7.101787101787102E-2</v>
      </c>
      <c r="I53" s="97">
        <v>7.8431372549019607E-2</v>
      </c>
      <c r="J53" s="97">
        <v>9.8546289211935728E-2</v>
      </c>
      <c r="K53" s="97">
        <v>9.6975898135516145E-2</v>
      </c>
      <c r="L53" s="97">
        <v>8.2522585128561504E-2</v>
      </c>
      <c r="M53" s="97">
        <v>8.5346843335931413E-2</v>
      </c>
      <c r="N53" s="97">
        <v>7.2192727369740944E-2</v>
      </c>
      <c r="O53" s="92"/>
      <c r="P53" s="98" t="s">
        <v>34</v>
      </c>
      <c r="Q53" s="97">
        <v>6.7166522729057071E-2</v>
      </c>
      <c r="R53" s="97">
        <v>0.11736334405144695</v>
      </c>
      <c r="S53" s="97">
        <v>8.2524271844660199E-2</v>
      </c>
      <c r="T53" s="97">
        <v>6.1063896757947746E-2</v>
      </c>
      <c r="U53" s="97">
        <v>6.5809768637532129E-2</v>
      </c>
      <c r="V53" s="97">
        <v>6.7790399413704655E-2</v>
      </c>
      <c r="W53" s="97">
        <v>5.6841741534208706E-2</v>
      </c>
      <c r="X53" s="97">
        <v>8.2860477282788045E-2</v>
      </c>
      <c r="Y53" s="97">
        <v>7.2192727369740944E-2</v>
      </c>
      <c r="Z53" s="92"/>
      <c r="AA53" s="98" t="s">
        <v>34</v>
      </c>
      <c r="AB53" s="97">
        <v>6.3170222889141023E-2</v>
      </c>
      <c r="AC53" s="97">
        <v>7.9124817277314088E-2</v>
      </c>
      <c r="AD53" s="97">
        <v>6.3109581181870336E-2</v>
      </c>
      <c r="AE53" s="97">
        <v>7.2192727369740944E-2</v>
      </c>
    </row>
    <row r="54" spans="1:31" ht="11.25" customHeight="1" x14ac:dyDescent="0.2">
      <c r="B54" s="98" t="s">
        <v>35</v>
      </c>
      <c r="C54" s="97">
        <v>1.0226909555768614E-2</v>
      </c>
      <c r="D54" s="97">
        <v>1.4512527908707516E-2</v>
      </c>
      <c r="E54" s="97">
        <v>1.5461573442473852E-2</v>
      </c>
      <c r="F54" s="97">
        <v>1.290097629009763E-2</v>
      </c>
      <c r="G54" s="97">
        <v>1.8274111675126905E-2</v>
      </c>
      <c r="H54" s="97">
        <v>2.2533022533022532E-2</v>
      </c>
      <c r="I54" s="97">
        <v>2.8338342636324603E-2</v>
      </c>
      <c r="J54" s="97">
        <v>4.1315990818668699E-2</v>
      </c>
      <c r="K54" s="97">
        <v>3.8085493406093678E-2</v>
      </c>
      <c r="L54" s="97">
        <v>3.6136205698401667E-2</v>
      </c>
      <c r="M54" s="97">
        <v>2.6110678098207326E-2</v>
      </c>
      <c r="N54" s="97">
        <v>2.3397273430621882E-2</v>
      </c>
      <c r="O54" s="92"/>
      <c r="P54" s="98" t="s">
        <v>35</v>
      </c>
      <c r="Q54" s="97">
        <v>2.2729057077804826E-2</v>
      </c>
      <c r="R54" s="97">
        <v>4.7427652733118969E-2</v>
      </c>
      <c r="S54" s="97">
        <v>3.1553398058252427E-2</v>
      </c>
      <c r="T54" s="97">
        <v>1.2275731822474031E-2</v>
      </c>
      <c r="U54" s="97">
        <v>2.4164524421593829E-2</v>
      </c>
      <c r="V54" s="97">
        <v>2.4184683034078412E-2</v>
      </c>
      <c r="W54" s="97">
        <v>1.2612301313061507E-2</v>
      </c>
      <c r="X54" s="97">
        <v>2.6238480421747354E-2</v>
      </c>
      <c r="Y54" s="97">
        <v>2.3397273430621882E-2</v>
      </c>
      <c r="Z54" s="92"/>
      <c r="AA54" s="98" t="s">
        <v>35</v>
      </c>
      <c r="AB54" s="97">
        <v>1.9726969952055046E-2</v>
      </c>
      <c r="AC54" s="97">
        <v>2.6571415098788135E-2</v>
      </c>
      <c r="AD54" s="97">
        <v>1.6829221648498757E-2</v>
      </c>
      <c r="AE54" s="97">
        <v>2.3397273430621882E-2</v>
      </c>
    </row>
    <row r="55" spans="1:31" ht="11.25" customHeight="1" x14ac:dyDescent="0.2">
      <c r="B55" s="98" t="s">
        <v>36</v>
      </c>
      <c r="C55" s="97">
        <v>3.9416213912858208E-3</v>
      </c>
      <c r="D55" s="97">
        <v>2.4807740014884646E-3</v>
      </c>
      <c r="E55" s="97">
        <v>2.7285129604365621E-3</v>
      </c>
      <c r="F55" s="97">
        <v>3.8354253835425384E-3</v>
      </c>
      <c r="G55" s="97">
        <v>3.0456852791878168E-3</v>
      </c>
      <c r="H55" s="97">
        <v>4.5066045066045066E-3</v>
      </c>
      <c r="I55" s="97">
        <v>6.2974094747388007E-3</v>
      </c>
      <c r="J55" s="97">
        <v>6.579954093343535E-3</v>
      </c>
      <c r="K55" s="97">
        <v>6.5939063210550238E-3</v>
      </c>
      <c r="L55" s="97">
        <v>6.2543432939541352E-3</v>
      </c>
      <c r="M55" s="97">
        <v>5.8456742010911918E-3</v>
      </c>
      <c r="N55" s="97">
        <v>4.6154256596323663E-3</v>
      </c>
      <c r="O55" s="92"/>
      <c r="P55" s="98" t="s">
        <v>36</v>
      </c>
      <c r="Q55" s="97">
        <v>4.4751511344900685E-3</v>
      </c>
      <c r="R55" s="97">
        <v>5.627009646302251E-3</v>
      </c>
      <c r="S55" s="97">
        <v>7.2815533980582527E-3</v>
      </c>
      <c r="T55" s="97">
        <v>1.2590494176896443E-3</v>
      </c>
      <c r="U55" s="97">
        <v>4.4558697514995712E-3</v>
      </c>
      <c r="V55" s="97">
        <v>6.1072431904238425E-3</v>
      </c>
      <c r="W55" s="97">
        <v>2.9371112646855561E-3</v>
      </c>
      <c r="X55" s="97">
        <v>5.0303835164392944E-3</v>
      </c>
      <c r="Y55" s="97">
        <v>4.6154256596323663E-3</v>
      </c>
      <c r="Z55" s="92"/>
      <c r="AA55" s="98" t="s">
        <v>36</v>
      </c>
      <c r="AB55" s="97">
        <v>3.9527138308384875E-3</v>
      </c>
      <c r="AC55" s="97">
        <v>5.1869665676427586E-3</v>
      </c>
      <c r="AD55" s="97">
        <v>3.4423407917383827E-3</v>
      </c>
      <c r="AE55" s="97">
        <v>4.6154256596323663E-3</v>
      </c>
    </row>
    <row r="56" spans="1:31" ht="11.25" customHeight="1" x14ac:dyDescent="0.2">
      <c r="B56" s="98" t="s">
        <v>20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2"/>
      <c r="P56" s="98" t="s">
        <v>20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  <c r="X56" s="97">
        <v>0</v>
      </c>
      <c r="Y56" s="97">
        <v>0</v>
      </c>
      <c r="Z56" s="92"/>
      <c r="AA56" s="98" t="s">
        <v>20</v>
      </c>
      <c r="AB56" s="97">
        <v>0</v>
      </c>
      <c r="AC56" s="97">
        <v>0</v>
      </c>
      <c r="AD56" s="97">
        <v>0</v>
      </c>
      <c r="AE56" s="97">
        <v>0</v>
      </c>
    </row>
    <row r="57" spans="1:31" ht="11.25" customHeight="1" x14ac:dyDescent="0.2">
      <c r="A57" s="96"/>
      <c r="B57" s="94" t="s">
        <v>11</v>
      </c>
      <c r="C57" s="93">
        <v>1</v>
      </c>
      <c r="D57" s="93">
        <v>1</v>
      </c>
      <c r="E57" s="93">
        <v>1</v>
      </c>
      <c r="F57" s="93">
        <v>1</v>
      </c>
      <c r="G57" s="93">
        <v>1</v>
      </c>
      <c r="H57" s="93">
        <v>1</v>
      </c>
      <c r="I57" s="93">
        <v>1</v>
      </c>
      <c r="J57" s="93">
        <v>1</v>
      </c>
      <c r="K57" s="93">
        <v>1</v>
      </c>
      <c r="L57" s="93">
        <v>1</v>
      </c>
      <c r="M57" s="93">
        <v>1</v>
      </c>
      <c r="N57" s="93">
        <v>1</v>
      </c>
      <c r="O57" s="95"/>
      <c r="P57" s="94" t="s">
        <v>11</v>
      </c>
      <c r="Q57" s="93">
        <v>1</v>
      </c>
      <c r="R57" s="93">
        <v>1</v>
      </c>
      <c r="S57" s="93">
        <v>1</v>
      </c>
      <c r="T57" s="93">
        <v>1</v>
      </c>
      <c r="U57" s="93">
        <v>1</v>
      </c>
      <c r="V57" s="93">
        <v>1</v>
      </c>
      <c r="W57" s="93">
        <v>1</v>
      </c>
      <c r="X57" s="93">
        <v>1</v>
      </c>
      <c r="Y57" s="93">
        <v>1</v>
      </c>
      <c r="Z57" s="95"/>
      <c r="AA57" s="94" t="s">
        <v>11</v>
      </c>
      <c r="AB57" s="93">
        <v>1</v>
      </c>
      <c r="AC57" s="93">
        <v>1</v>
      </c>
      <c r="AD57" s="93">
        <v>1</v>
      </c>
      <c r="AE57" s="93">
        <v>1</v>
      </c>
    </row>
    <row r="58" spans="1:31" ht="11.25" customHeight="1" x14ac:dyDescent="0.2">
      <c r="B58" s="91" t="s">
        <v>24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2"/>
      <c r="P58" s="91" t="s">
        <v>24</v>
      </c>
      <c r="Q58" s="91"/>
      <c r="R58" s="91"/>
      <c r="S58" s="91"/>
      <c r="T58" s="91"/>
      <c r="U58" s="91"/>
      <c r="V58" s="91"/>
      <c r="W58" s="91"/>
      <c r="X58" s="91"/>
      <c r="Y58" s="91"/>
      <c r="Z58" s="92"/>
      <c r="AA58" s="91" t="s">
        <v>24</v>
      </c>
      <c r="AB58" s="91"/>
      <c r="AC58" s="91"/>
      <c r="AD58" s="91"/>
      <c r="AE58" s="91"/>
    </row>
    <row r="59" spans="1:31" ht="11.25" customHeight="1" x14ac:dyDescent="0.2"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2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2"/>
      <c r="AA59" s="97"/>
      <c r="AB59" s="97"/>
      <c r="AC59" s="97"/>
      <c r="AD59" s="97"/>
      <c r="AE59" s="97"/>
    </row>
    <row r="60" spans="1:31" ht="11.25" customHeight="1" x14ac:dyDescent="0.2">
      <c r="B60" s="108" t="s">
        <v>308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P60" s="108" t="s">
        <v>330</v>
      </c>
      <c r="Q60" s="108"/>
      <c r="R60" s="108"/>
      <c r="S60" s="108"/>
      <c r="T60" s="108"/>
      <c r="U60" s="108"/>
      <c r="V60" s="108"/>
      <c r="W60" s="108"/>
      <c r="X60" s="108"/>
      <c r="Y60" s="108"/>
      <c r="AA60" s="108" t="s">
        <v>210</v>
      </c>
      <c r="AB60" s="108"/>
      <c r="AC60" s="108"/>
      <c r="AD60" s="108"/>
      <c r="AE60" s="108"/>
    </row>
    <row r="61" spans="1:31" ht="11.25" customHeight="1" x14ac:dyDescent="0.2">
      <c r="A61" s="102"/>
      <c r="B61" s="104" t="s">
        <v>37</v>
      </c>
      <c r="C61" s="100" t="s">
        <v>1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2"/>
      <c r="P61" s="107" t="s">
        <v>37</v>
      </c>
      <c r="Q61" s="106" t="s">
        <v>199</v>
      </c>
      <c r="R61" s="106"/>
      <c r="S61" s="106"/>
      <c r="T61" s="106"/>
      <c r="U61" s="106"/>
      <c r="V61" s="106"/>
      <c r="W61" s="106"/>
      <c r="X61" s="106"/>
      <c r="Y61" s="106"/>
      <c r="Z61" s="102"/>
      <c r="AA61" s="104" t="s">
        <v>37</v>
      </c>
      <c r="AB61" s="100" t="s">
        <v>2</v>
      </c>
      <c r="AC61" s="100"/>
      <c r="AD61" s="100"/>
      <c r="AE61" s="100"/>
    </row>
    <row r="62" spans="1:31" ht="11.25" customHeight="1" x14ac:dyDescent="0.2">
      <c r="A62" s="102"/>
      <c r="B62" s="104"/>
      <c r="C62" s="105" t="s">
        <v>3</v>
      </c>
      <c r="D62" s="105" t="s">
        <v>4</v>
      </c>
      <c r="E62" s="105" t="s">
        <v>5</v>
      </c>
      <c r="F62" s="105" t="s">
        <v>6</v>
      </c>
      <c r="G62" s="105" t="s">
        <v>7</v>
      </c>
      <c r="H62" s="105" t="s">
        <v>8</v>
      </c>
      <c r="I62" s="105" t="s">
        <v>9</v>
      </c>
      <c r="J62" s="105" t="s">
        <v>10</v>
      </c>
      <c r="K62" s="105" t="s">
        <v>200</v>
      </c>
      <c r="L62" s="105">
        <v>2021</v>
      </c>
      <c r="M62" s="105">
        <v>2022</v>
      </c>
      <c r="N62" s="99" t="s">
        <v>11</v>
      </c>
      <c r="O62" s="102"/>
      <c r="P62" s="104"/>
      <c r="Q62" s="99" t="s">
        <v>12</v>
      </c>
      <c r="R62" s="99" t="s">
        <v>201</v>
      </c>
      <c r="S62" s="99" t="s">
        <v>202</v>
      </c>
      <c r="T62" s="99" t="s">
        <v>203</v>
      </c>
      <c r="U62" s="99" t="s">
        <v>14</v>
      </c>
      <c r="V62" s="99" t="s">
        <v>15</v>
      </c>
      <c r="W62" s="99" t="s">
        <v>16</v>
      </c>
      <c r="X62" s="99" t="s">
        <v>17</v>
      </c>
      <c r="Y62" s="99" t="s">
        <v>11</v>
      </c>
      <c r="Z62" s="102"/>
      <c r="AA62" s="104"/>
      <c r="AB62" s="103" t="s">
        <v>18</v>
      </c>
      <c r="AC62" s="103" t="s">
        <v>19</v>
      </c>
      <c r="AD62" s="103" t="s">
        <v>20</v>
      </c>
      <c r="AE62" s="103" t="s">
        <v>11</v>
      </c>
    </row>
    <row r="63" spans="1:31" ht="11.25" customHeight="1" x14ac:dyDescent="0.2">
      <c r="A63" s="102"/>
      <c r="B63" s="100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1"/>
      <c r="P63" s="100"/>
      <c r="Q63" s="99"/>
      <c r="R63" s="99"/>
      <c r="S63" s="99"/>
      <c r="T63" s="99"/>
      <c r="U63" s="99"/>
      <c r="V63" s="99"/>
      <c r="W63" s="99"/>
      <c r="X63" s="99"/>
      <c r="Y63" s="99"/>
      <c r="Z63" s="101"/>
      <c r="AA63" s="100"/>
      <c r="AB63" s="99"/>
      <c r="AC63" s="99"/>
      <c r="AD63" s="99"/>
      <c r="AE63" s="99"/>
    </row>
    <row r="64" spans="1:31" ht="11.25" customHeight="1" x14ac:dyDescent="0.2">
      <c r="B64" s="98" t="s">
        <v>38</v>
      </c>
      <c r="C64" s="110">
        <v>371</v>
      </c>
      <c r="D64" s="110">
        <v>422</v>
      </c>
      <c r="E64" s="110">
        <v>480</v>
      </c>
      <c r="F64" s="110">
        <v>324</v>
      </c>
      <c r="G64" s="110">
        <v>366</v>
      </c>
      <c r="H64" s="110">
        <v>422</v>
      </c>
      <c r="I64" s="110">
        <v>371</v>
      </c>
      <c r="J64" s="110">
        <v>369</v>
      </c>
      <c r="K64" s="110">
        <v>420</v>
      </c>
      <c r="L64" s="110">
        <v>445</v>
      </c>
      <c r="M64" s="110">
        <v>163</v>
      </c>
      <c r="N64" s="110">
        <v>4153</v>
      </c>
      <c r="O64" s="92"/>
      <c r="P64" s="98" t="s">
        <v>38</v>
      </c>
      <c r="Q64" s="110">
        <v>1897</v>
      </c>
      <c r="R64" s="110">
        <v>36</v>
      </c>
      <c r="S64" s="110">
        <v>33</v>
      </c>
      <c r="T64" s="110">
        <v>103</v>
      </c>
      <c r="U64" s="110">
        <v>374</v>
      </c>
      <c r="V64" s="110">
        <v>389</v>
      </c>
      <c r="W64" s="110">
        <v>277</v>
      </c>
      <c r="X64" s="110">
        <v>1044</v>
      </c>
      <c r="Y64" s="110">
        <v>4153</v>
      </c>
      <c r="Z64" s="92"/>
      <c r="AA64" s="98" t="s">
        <v>38</v>
      </c>
      <c r="AB64" s="110">
        <v>2214</v>
      </c>
      <c r="AC64" s="110">
        <v>1642</v>
      </c>
      <c r="AD64" s="110">
        <v>297</v>
      </c>
      <c r="AE64" s="110">
        <v>4153</v>
      </c>
    </row>
    <row r="65" spans="1:31" ht="11.25" customHeight="1" x14ac:dyDescent="0.2">
      <c r="B65" s="98" t="s">
        <v>39</v>
      </c>
      <c r="C65" s="110">
        <v>2524</v>
      </c>
      <c r="D65" s="110">
        <v>2123</v>
      </c>
      <c r="E65" s="110">
        <v>2369</v>
      </c>
      <c r="F65" s="110">
        <v>1452</v>
      </c>
      <c r="G65" s="110">
        <v>1655</v>
      </c>
      <c r="H65" s="110">
        <v>1654</v>
      </c>
      <c r="I65" s="110">
        <v>1715</v>
      </c>
      <c r="J65" s="110">
        <v>1574</v>
      </c>
      <c r="K65" s="110">
        <v>2248</v>
      </c>
      <c r="L65" s="110">
        <v>1612</v>
      </c>
      <c r="M65" s="110">
        <v>744</v>
      </c>
      <c r="N65" s="110">
        <v>19670</v>
      </c>
      <c r="O65" s="92"/>
      <c r="P65" s="98" t="s">
        <v>39</v>
      </c>
      <c r="Q65" s="110">
        <v>6953</v>
      </c>
      <c r="R65" s="110">
        <v>305</v>
      </c>
      <c r="S65" s="110">
        <v>119</v>
      </c>
      <c r="T65" s="110">
        <v>704</v>
      </c>
      <c r="U65" s="110">
        <v>1823</v>
      </c>
      <c r="V65" s="110">
        <v>2147</v>
      </c>
      <c r="W65" s="110">
        <v>1563</v>
      </c>
      <c r="X65" s="110">
        <v>6056</v>
      </c>
      <c r="Y65" s="110">
        <v>19670</v>
      </c>
      <c r="Z65" s="92"/>
      <c r="AA65" s="98" t="s">
        <v>39</v>
      </c>
      <c r="AB65" s="110">
        <v>8139</v>
      </c>
      <c r="AC65" s="110">
        <v>10080</v>
      </c>
      <c r="AD65" s="110">
        <v>1451</v>
      </c>
      <c r="AE65" s="110">
        <v>19670</v>
      </c>
    </row>
    <row r="66" spans="1:31" ht="11.25" customHeight="1" x14ac:dyDescent="0.2">
      <c r="B66" s="98" t="s">
        <v>40</v>
      </c>
      <c r="C66" s="110">
        <v>3516</v>
      </c>
      <c r="D66" s="110">
        <v>2962</v>
      </c>
      <c r="E66" s="110">
        <v>3058</v>
      </c>
      <c r="F66" s="110">
        <v>2027</v>
      </c>
      <c r="G66" s="110">
        <v>1903</v>
      </c>
      <c r="H66" s="110">
        <v>2109</v>
      </c>
      <c r="I66" s="110">
        <v>2069</v>
      </c>
      <c r="J66" s="110">
        <v>1748</v>
      </c>
      <c r="K66" s="110">
        <v>2316</v>
      </c>
      <c r="L66" s="110">
        <v>1442</v>
      </c>
      <c r="M66" s="110">
        <v>649</v>
      </c>
      <c r="N66" s="110">
        <v>23799</v>
      </c>
      <c r="O66" s="92"/>
      <c r="P66" s="98" t="s">
        <v>40</v>
      </c>
      <c r="Q66" s="110">
        <v>7569</v>
      </c>
      <c r="R66" s="110">
        <v>320</v>
      </c>
      <c r="S66" s="110">
        <v>114</v>
      </c>
      <c r="T66" s="110">
        <v>1317</v>
      </c>
      <c r="U66" s="110">
        <v>1729</v>
      </c>
      <c r="V66" s="110">
        <v>2728</v>
      </c>
      <c r="W66" s="110">
        <v>2092</v>
      </c>
      <c r="X66" s="110">
        <v>7930</v>
      </c>
      <c r="Y66" s="110">
        <v>23799</v>
      </c>
      <c r="Z66" s="92"/>
      <c r="AA66" s="98" t="s">
        <v>40</v>
      </c>
      <c r="AB66" s="110">
        <v>8225</v>
      </c>
      <c r="AC66" s="110">
        <v>13785</v>
      </c>
      <c r="AD66" s="110">
        <v>1789</v>
      </c>
      <c r="AE66" s="110">
        <v>23799</v>
      </c>
    </row>
    <row r="67" spans="1:31" ht="11.25" customHeight="1" x14ac:dyDescent="0.2">
      <c r="B67" s="98" t="s">
        <v>41</v>
      </c>
      <c r="C67" s="110">
        <v>2314</v>
      </c>
      <c r="D67" s="110">
        <v>1954</v>
      </c>
      <c r="E67" s="110">
        <v>2194</v>
      </c>
      <c r="F67" s="110">
        <v>1490</v>
      </c>
      <c r="G67" s="110">
        <v>1519</v>
      </c>
      <c r="H67" s="110">
        <v>1619</v>
      </c>
      <c r="I67" s="110">
        <v>2042</v>
      </c>
      <c r="J67" s="110">
        <v>1887</v>
      </c>
      <c r="K67" s="110">
        <v>2566</v>
      </c>
      <c r="L67" s="110">
        <v>1538</v>
      </c>
      <c r="M67" s="110">
        <v>709</v>
      </c>
      <c r="N67" s="110">
        <v>19832</v>
      </c>
      <c r="O67" s="92"/>
      <c r="P67" s="98" t="s">
        <v>41</v>
      </c>
      <c r="Q67" s="110">
        <v>6651</v>
      </c>
      <c r="R67" s="110">
        <v>371</v>
      </c>
      <c r="S67" s="110">
        <v>96</v>
      </c>
      <c r="T67" s="110">
        <v>816</v>
      </c>
      <c r="U67" s="110">
        <v>1358</v>
      </c>
      <c r="V67" s="110">
        <v>2120</v>
      </c>
      <c r="W67" s="110">
        <v>1437</v>
      </c>
      <c r="X67" s="110">
        <v>6983</v>
      </c>
      <c r="Y67" s="110">
        <v>19832</v>
      </c>
      <c r="Z67" s="92"/>
      <c r="AA67" s="98" t="s">
        <v>41</v>
      </c>
      <c r="AB67" s="110">
        <v>6372</v>
      </c>
      <c r="AC67" s="110">
        <v>12204</v>
      </c>
      <c r="AD67" s="110">
        <v>1256</v>
      </c>
      <c r="AE67" s="110">
        <v>19832</v>
      </c>
    </row>
    <row r="68" spans="1:31" ht="11.25" customHeight="1" x14ac:dyDescent="0.2">
      <c r="B68" s="98" t="s">
        <v>42</v>
      </c>
      <c r="C68" s="110">
        <v>625</v>
      </c>
      <c r="D68" s="110">
        <v>581</v>
      </c>
      <c r="E68" s="110">
        <v>671</v>
      </c>
      <c r="F68" s="110">
        <v>421</v>
      </c>
      <c r="G68" s="110">
        <v>449</v>
      </c>
      <c r="H68" s="110">
        <v>602</v>
      </c>
      <c r="I68" s="110">
        <v>746</v>
      </c>
      <c r="J68" s="110">
        <v>914</v>
      </c>
      <c r="K68" s="110">
        <v>1188</v>
      </c>
      <c r="L68" s="110">
        <v>683</v>
      </c>
      <c r="M68" s="110">
        <v>286</v>
      </c>
      <c r="N68" s="110">
        <v>7166</v>
      </c>
      <c r="O68" s="92"/>
      <c r="P68" s="98" t="s">
        <v>42</v>
      </c>
      <c r="Q68" s="110">
        <v>2290</v>
      </c>
      <c r="R68" s="110">
        <v>205</v>
      </c>
      <c r="S68" s="110">
        <v>47</v>
      </c>
      <c r="T68" s="110">
        <v>233</v>
      </c>
      <c r="U68" s="110">
        <v>525</v>
      </c>
      <c r="V68" s="110">
        <v>753</v>
      </c>
      <c r="W68" s="110">
        <v>402</v>
      </c>
      <c r="X68" s="110">
        <v>2711</v>
      </c>
      <c r="Y68" s="110">
        <v>7166</v>
      </c>
      <c r="Z68" s="92"/>
      <c r="AA68" s="98" t="s">
        <v>42</v>
      </c>
      <c r="AB68" s="110">
        <v>2265</v>
      </c>
      <c r="AC68" s="110">
        <v>4483</v>
      </c>
      <c r="AD68" s="110">
        <v>418</v>
      </c>
      <c r="AE68" s="110">
        <v>7166</v>
      </c>
    </row>
    <row r="69" spans="1:31" ht="11.25" customHeight="1" x14ac:dyDescent="0.2">
      <c r="B69" s="98" t="s">
        <v>36</v>
      </c>
      <c r="C69" s="110">
        <v>37</v>
      </c>
      <c r="D69" s="110">
        <v>20</v>
      </c>
      <c r="E69" s="110">
        <v>24</v>
      </c>
      <c r="F69" s="110">
        <v>22</v>
      </c>
      <c r="G69" s="110">
        <v>18</v>
      </c>
      <c r="H69" s="110">
        <v>29</v>
      </c>
      <c r="I69" s="110">
        <v>44</v>
      </c>
      <c r="J69" s="110">
        <v>43</v>
      </c>
      <c r="K69" s="110">
        <v>58</v>
      </c>
      <c r="L69" s="110">
        <v>36</v>
      </c>
      <c r="M69" s="110">
        <v>15</v>
      </c>
      <c r="N69" s="110">
        <v>346</v>
      </c>
      <c r="O69" s="92"/>
      <c r="P69" s="98" t="s">
        <v>36</v>
      </c>
      <c r="Q69" s="110">
        <v>114</v>
      </c>
      <c r="R69" s="110">
        <v>7</v>
      </c>
      <c r="S69" s="110">
        <v>3</v>
      </c>
      <c r="T69" s="110">
        <v>4</v>
      </c>
      <c r="U69" s="110">
        <v>26</v>
      </c>
      <c r="V69" s="110">
        <v>50</v>
      </c>
      <c r="W69" s="110">
        <v>17</v>
      </c>
      <c r="X69" s="110">
        <v>125</v>
      </c>
      <c r="Y69" s="110">
        <v>346</v>
      </c>
      <c r="Z69" s="92"/>
      <c r="AA69" s="98" t="s">
        <v>36</v>
      </c>
      <c r="AB69" s="110">
        <v>108</v>
      </c>
      <c r="AC69" s="110">
        <v>220</v>
      </c>
      <c r="AD69" s="110">
        <v>18</v>
      </c>
      <c r="AE69" s="110">
        <v>346</v>
      </c>
    </row>
    <row r="70" spans="1:31" ht="11.25" customHeight="1" x14ac:dyDescent="0.2">
      <c r="B70" s="98" t="s">
        <v>20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92"/>
      <c r="P70" s="98" t="s">
        <v>20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92"/>
      <c r="AA70" s="98" t="s">
        <v>20</v>
      </c>
      <c r="AB70" s="110">
        <v>0</v>
      </c>
      <c r="AC70" s="110">
        <v>0</v>
      </c>
      <c r="AD70" s="110">
        <v>0</v>
      </c>
      <c r="AE70" s="110">
        <v>0</v>
      </c>
    </row>
    <row r="71" spans="1:31" ht="11.25" customHeight="1" x14ac:dyDescent="0.2">
      <c r="A71" s="96"/>
      <c r="B71" s="94" t="s">
        <v>11</v>
      </c>
      <c r="C71" s="109">
        <v>9387</v>
      </c>
      <c r="D71" s="109">
        <v>8062</v>
      </c>
      <c r="E71" s="109">
        <v>8796</v>
      </c>
      <c r="F71" s="109">
        <v>5736</v>
      </c>
      <c r="G71" s="109">
        <v>5910</v>
      </c>
      <c r="H71" s="109">
        <v>6435</v>
      </c>
      <c r="I71" s="109">
        <v>6987</v>
      </c>
      <c r="J71" s="109">
        <v>6535</v>
      </c>
      <c r="K71" s="109">
        <v>8796</v>
      </c>
      <c r="L71" s="109">
        <v>5756</v>
      </c>
      <c r="M71" s="109">
        <v>2566</v>
      </c>
      <c r="N71" s="109">
        <v>74966</v>
      </c>
      <c r="O71" s="95"/>
      <c r="P71" s="94" t="s">
        <v>11</v>
      </c>
      <c r="Q71" s="109">
        <v>25474</v>
      </c>
      <c r="R71" s="109">
        <v>1244</v>
      </c>
      <c r="S71" s="109">
        <v>412</v>
      </c>
      <c r="T71" s="109">
        <v>3177</v>
      </c>
      <c r="U71" s="109">
        <v>5835</v>
      </c>
      <c r="V71" s="109">
        <v>8187</v>
      </c>
      <c r="W71" s="109">
        <v>5788</v>
      </c>
      <c r="X71" s="109">
        <v>24849</v>
      </c>
      <c r="Y71" s="109">
        <v>74966</v>
      </c>
      <c r="Z71" s="95"/>
      <c r="AA71" s="94" t="s">
        <v>11</v>
      </c>
      <c r="AB71" s="109">
        <v>27323</v>
      </c>
      <c r="AC71" s="109">
        <v>42414</v>
      </c>
      <c r="AD71" s="109">
        <v>5229</v>
      </c>
      <c r="AE71" s="109">
        <v>74966</v>
      </c>
    </row>
    <row r="72" spans="1:31" ht="11.25" customHeight="1" x14ac:dyDescent="0.2">
      <c r="B72" s="91" t="s">
        <v>24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2"/>
      <c r="P72" s="91" t="s">
        <v>24</v>
      </c>
      <c r="Q72" s="91"/>
      <c r="R72" s="91"/>
      <c r="S72" s="91"/>
      <c r="T72" s="91"/>
      <c r="U72" s="91"/>
      <c r="V72" s="91"/>
      <c r="W72" s="91"/>
      <c r="X72" s="91"/>
      <c r="Y72" s="91"/>
      <c r="Z72" s="92"/>
      <c r="AA72" s="91" t="s">
        <v>24</v>
      </c>
      <c r="AB72" s="91"/>
      <c r="AC72" s="91"/>
      <c r="AD72" s="91"/>
      <c r="AE72" s="91"/>
    </row>
    <row r="73" spans="1:31" ht="11.25" customHeight="1" x14ac:dyDescent="0.2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31" ht="11.25" customHeight="1" x14ac:dyDescent="0.2">
      <c r="B74" s="108" t="s">
        <v>309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P74" s="108" t="s">
        <v>331</v>
      </c>
      <c r="Q74" s="108"/>
      <c r="R74" s="108"/>
      <c r="S74" s="108"/>
      <c r="T74" s="108"/>
      <c r="U74" s="108"/>
      <c r="V74" s="108"/>
      <c r="W74" s="108"/>
      <c r="X74" s="108"/>
      <c r="Y74" s="108"/>
      <c r="AA74" s="108" t="s">
        <v>211</v>
      </c>
      <c r="AB74" s="108"/>
      <c r="AC74" s="108"/>
      <c r="AD74" s="108"/>
      <c r="AE74" s="108"/>
    </row>
    <row r="75" spans="1:31" ht="11.25" customHeight="1" x14ac:dyDescent="0.2">
      <c r="A75" s="102"/>
      <c r="B75" s="104" t="s">
        <v>37</v>
      </c>
      <c r="C75" s="100" t="s">
        <v>1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2"/>
      <c r="P75" s="107" t="s">
        <v>37</v>
      </c>
      <c r="Q75" s="106" t="s">
        <v>199</v>
      </c>
      <c r="R75" s="106"/>
      <c r="S75" s="106"/>
      <c r="T75" s="106"/>
      <c r="U75" s="106"/>
      <c r="V75" s="106"/>
      <c r="W75" s="106"/>
      <c r="X75" s="106"/>
      <c r="Y75" s="106"/>
      <c r="Z75" s="102"/>
      <c r="AA75" s="104" t="s">
        <v>37</v>
      </c>
      <c r="AB75" s="100" t="s">
        <v>2</v>
      </c>
      <c r="AC75" s="100"/>
      <c r="AD75" s="100"/>
      <c r="AE75" s="100"/>
    </row>
    <row r="76" spans="1:31" ht="11.25" customHeight="1" x14ac:dyDescent="0.2">
      <c r="A76" s="102"/>
      <c r="B76" s="104"/>
      <c r="C76" s="105" t="s">
        <v>3</v>
      </c>
      <c r="D76" s="105" t="s">
        <v>4</v>
      </c>
      <c r="E76" s="105" t="s">
        <v>5</v>
      </c>
      <c r="F76" s="105" t="s">
        <v>6</v>
      </c>
      <c r="G76" s="105" t="s">
        <v>7</v>
      </c>
      <c r="H76" s="105" t="s">
        <v>8</v>
      </c>
      <c r="I76" s="105" t="s">
        <v>9</v>
      </c>
      <c r="J76" s="105" t="s">
        <v>10</v>
      </c>
      <c r="K76" s="105" t="s">
        <v>200</v>
      </c>
      <c r="L76" s="105">
        <v>2021</v>
      </c>
      <c r="M76" s="105">
        <v>2022</v>
      </c>
      <c r="N76" s="99" t="s">
        <v>11</v>
      </c>
      <c r="O76" s="102"/>
      <c r="P76" s="104"/>
      <c r="Q76" s="99" t="s">
        <v>12</v>
      </c>
      <c r="R76" s="99" t="s">
        <v>201</v>
      </c>
      <c r="S76" s="99" t="s">
        <v>202</v>
      </c>
      <c r="T76" s="99" t="s">
        <v>203</v>
      </c>
      <c r="U76" s="99" t="s">
        <v>14</v>
      </c>
      <c r="V76" s="99" t="s">
        <v>15</v>
      </c>
      <c r="W76" s="99" t="s">
        <v>16</v>
      </c>
      <c r="X76" s="99" t="s">
        <v>17</v>
      </c>
      <c r="Y76" s="99" t="s">
        <v>11</v>
      </c>
      <c r="Z76" s="102"/>
      <c r="AA76" s="104"/>
      <c r="AB76" s="103" t="s">
        <v>18</v>
      </c>
      <c r="AC76" s="103" t="s">
        <v>19</v>
      </c>
      <c r="AD76" s="103" t="s">
        <v>20</v>
      </c>
      <c r="AE76" s="103" t="s">
        <v>11</v>
      </c>
    </row>
    <row r="77" spans="1:31" ht="11.25" customHeight="1" x14ac:dyDescent="0.2">
      <c r="A77" s="102"/>
      <c r="B77" s="100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1"/>
      <c r="P77" s="100"/>
      <c r="Q77" s="99"/>
      <c r="R77" s="99"/>
      <c r="S77" s="99"/>
      <c r="T77" s="99"/>
      <c r="U77" s="99"/>
      <c r="V77" s="99"/>
      <c r="W77" s="99"/>
      <c r="X77" s="99"/>
      <c r="Y77" s="99"/>
      <c r="Z77" s="101"/>
      <c r="AA77" s="100"/>
      <c r="AB77" s="99"/>
      <c r="AC77" s="99"/>
      <c r="AD77" s="99"/>
      <c r="AE77" s="99"/>
    </row>
    <row r="78" spans="1:31" ht="11.25" customHeight="1" x14ac:dyDescent="0.2">
      <c r="B78" s="98" t="s">
        <v>38</v>
      </c>
      <c r="C78" s="97">
        <v>3.95227442207308E-2</v>
      </c>
      <c r="D78" s="97">
        <v>5.2344331431406592E-2</v>
      </c>
      <c r="E78" s="97">
        <v>5.4570259208731244E-2</v>
      </c>
      <c r="F78" s="97">
        <v>5.6485355648535567E-2</v>
      </c>
      <c r="G78" s="97">
        <v>6.1928934010152287E-2</v>
      </c>
      <c r="H78" s="97">
        <v>6.5578865578865581E-2</v>
      </c>
      <c r="I78" s="97">
        <v>5.3098611707456708E-2</v>
      </c>
      <c r="J78" s="97">
        <v>5.6465187452180564E-2</v>
      </c>
      <c r="K78" s="97">
        <v>4.7748976807639829E-2</v>
      </c>
      <c r="L78" s="97">
        <v>7.7310632383599726E-2</v>
      </c>
      <c r="M78" s="97">
        <v>6.3522992985190957E-2</v>
      </c>
      <c r="N78" s="97">
        <v>5.5398447296107566E-2</v>
      </c>
      <c r="O78" s="92"/>
      <c r="P78" s="98" t="s">
        <v>38</v>
      </c>
      <c r="Q78" s="97">
        <v>7.4468085106382975E-2</v>
      </c>
      <c r="R78" s="97">
        <v>2.8938906752411574E-2</v>
      </c>
      <c r="S78" s="97">
        <v>8.0097087378640797E-2</v>
      </c>
      <c r="T78" s="97">
        <v>3.2420522505508344E-2</v>
      </c>
      <c r="U78" s="97">
        <v>6.4095972579263069E-2</v>
      </c>
      <c r="V78" s="97">
        <v>4.7514352021497494E-2</v>
      </c>
      <c r="W78" s="97">
        <v>4.7857636489288181E-2</v>
      </c>
      <c r="X78" s="97">
        <v>4.2013763129300975E-2</v>
      </c>
      <c r="Y78" s="97">
        <v>5.5398447296107566E-2</v>
      </c>
      <c r="Z78" s="92"/>
      <c r="AA78" s="98" t="s">
        <v>38</v>
      </c>
      <c r="AB78" s="97">
        <v>8.1030633532189006E-2</v>
      </c>
      <c r="AC78" s="97">
        <v>3.8713632291224598E-2</v>
      </c>
      <c r="AD78" s="97">
        <v>5.6798623063683308E-2</v>
      </c>
      <c r="AE78" s="97">
        <v>5.5398447296107566E-2</v>
      </c>
    </row>
    <row r="79" spans="1:31" ht="11.25" customHeight="1" x14ac:dyDescent="0.2">
      <c r="B79" s="98" t="s">
        <v>39</v>
      </c>
      <c r="C79" s="97">
        <v>0.26888249707041656</v>
      </c>
      <c r="D79" s="97">
        <v>0.26333416025800049</v>
      </c>
      <c r="E79" s="97">
        <v>0.26932696680309232</v>
      </c>
      <c r="F79" s="97">
        <v>0.25313807531380755</v>
      </c>
      <c r="G79" s="97">
        <v>0.28003384094754652</v>
      </c>
      <c r="H79" s="97">
        <v>0.25703185703185705</v>
      </c>
      <c r="I79" s="97">
        <v>0.24545584657220554</v>
      </c>
      <c r="J79" s="97">
        <v>0.24085692425401681</v>
      </c>
      <c r="K79" s="97">
        <v>0.25557071396089132</v>
      </c>
      <c r="L79" s="97">
        <v>0.28005559416261294</v>
      </c>
      <c r="M79" s="97">
        <v>0.28994544037412318</v>
      </c>
      <c r="N79" s="97">
        <v>0.26238561481204814</v>
      </c>
      <c r="O79" s="92"/>
      <c r="P79" s="98" t="s">
        <v>39</v>
      </c>
      <c r="Q79" s="97">
        <v>0.27294496349218811</v>
      </c>
      <c r="R79" s="97">
        <v>0.24517684887459809</v>
      </c>
      <c r="S79" s="97">
        <v>0.28883495145631066</v>
      </c>
      <c r="T79" s="97">
        <v>0.2215926975133774</v>
      </c>
      <c r="U79" s="97">
        <v>0.31242502142245071</v>
      </c>
      <c r="V79" s="97">
        <v>0.26224502259679983</v>
      </c>
      <c r="W79" s="97">
        <v>0.27004146510020732</v>
      </c>
      <c r="X79" s="97">
        <v>0.24371202060445088</v>
      </c>
      <c r="Y79" s="97">
        <v>0.26238561481204814</v>
      </c>
      <c r="Z79" s="92"/>
      <c r="AA79" s="98" t="s">
        <v>39</v>
      </c>
      <c r="AB79" s="97">
        <v>0.29788090619624491</v>
      </c>
      <c r="AC79" s="97">
        <v>0.23765737728108643</v>
      </c>
      <c r="AD79" s="97">
        <v>0.27749091604513293</v>
      </c>
      <c r="AE79" s="97">
        <v>0.26238561481204814</v>
      </c>
    </row>
    <row r="80" spans="1:31" ht="11.25" customHeight="1" x14ac:dyDescent="0.2">
      <c r="B80" s="98" t="s">
        <v>40</v>
      </c>
      <c r="C80" s="97">
        <v>0.37456056248002556</v>
      </c>
      <c r="D80" s="97">
        <v>0.36740262962044157</v>
      </c>
      <c r="E80" s="97">
        <v>0.34765802637562532</v>
      </c>
      <c r="F80" s="97">
        <v>0.35338214783821476</v>
      </c>
      <c r="G80" s="97">
        <v>0.32199661590524536</v>
      </c>
      <c r="H80" s="97">
        <v>0.32773892773892777</v>
      </c>
      <c r="I80" s="97">
        <v>0.29612136825533131</v>
      </c>
      <c r="J80" s="97">
        <v>0.26748278500382555</v>
      </c>
      <c r="K80" s="97">
        <v>0.26330150068212826</v>
      </c>
      <c r="L80" s="97">
        <v>0.25052119527449618</v>
      </c>
      <c r="M80" s="97">
        <v>0.25292283710054558</v>
      </c>
      <c r="N80" s="97">
        <v>0.31746391697569565</v>
      </c>
      <c r="O80" s="92"/>
      <c r="P80" s="98" t="s">
        <v>40</v>
      </c>
      <c r="Q80" s="97">
        <v>0.29712648190311691</v>
      </c>
      <c r="R80" s="97">
        <v>0.25723472668810288</v>
      </c>
      <c r="S80" s="97">
        <v>0.27669902912621358</v>
      </c>
      <c r="T80" s="97">
        <v>0.4145420207743154</v>
      </c>
      <c r="U80" s="97">
        <v>0.29631533847472152</v>
      </c>
      <c r="V80" s="97">
        <v>0.33321118846952485</v>
      </c>
      <c r="W80" s="97">
        <v>0.36143745680718731</v>
      </c>
      <c r="X80" s="97">
        <v>0.31912753028290874</v>
      </c>
      <c r="Y80" s="97">
        <v>0.31746391697569565</v>
      </c>
      <c r="Z80" s="92"/>
      <c r="AA80" s="98" t="s">
        <v>40</v>
      </c>
      <c r="AB80" s="97">
        <v>0.30102843758006076</v>
      </c>
      <c r="AC80" s="97">
        <v>0.32501060970434298</v>
      </c>
      <c r="AD80" s="97">
        <v>0.34213042646777586</v>
      </c>
      <c r="AE80" s="97">
        <v>0.31746391697569565</v>
      </c>
    </row>
    <row r="81" spans="1:31" ht="11.25" customHeight="1" x14ac:dyDescent="0.2">
      <c r="B81" s="98" t="s">
        <v>41</v>
      </c>
      <c r="C81" s="97">
        <v>0.24651113241717268</v>
      </c>
      <c r="D81" s="97">
        <v>0.24237161994542297</v>
      </c>
      <c r="E81" s="97">
        <v>0.24943155979990905</v>
      </c>
      <c r="F81" s="97">
        <v>0.25976290097629012</v>
      </c>
      <c r="G81" s="97">
        <v>0.25702199661590525</v>
      </c>
      <c r="H81" s="97">
        <v>0.25159285159285161</v>
      </c>
      <c r="I81" s="97">
        <v>0.29225704880492342</v>
      </c>
      <c r="J81" s="97">
        <v>0.28875286916602905</v>
      </c>
      <c r="K81" s="97">
        <v>0.29172351068667574</v>
      </c>
      <c r="L81" s="97">
        <v>0.26719944405837387</v>
      </c>
      <c r="M81" s="97">
        <v>0.27630553390491036</v>
      </c>
      <c r="N81" s="97">
        <v>0.26454659445615347</v>
      </c>
      <c r="O81" s="92"/>
      <c r="P81" s="98" t="s">
        <v>41</v>
      </c>
      <c r="Q81" s="97">
        <v>0.26108973855696005</v>
      </c>
      <c r="R81" s="97">
        <v>0.29823151125401931</v>
      </c>
      <c r="S81" s="97">
        <v>0.23300970873786409</v>
      </c>
      <c r="T81" s="97">
        <v>0.25684608120868746</v>
      </c>
      <c r="U81" s="97">
        <v>0.23273350471293916</v>
      </c>
      <c r="V81" s="97">
        <v>0.25894711127397091</v>
      </c>
      <c r="W81" s="97">
        <v>0.24827228749136143</v>
      </c>
      <c r="X81" s="97">
        <v>0.28101734476236467</v>
      </c>
      <c r="Y81" s="97">
        <v>0.26454659445615347</v>
      </c>
      <c r="Z81" s="92"/>
      <c r="AA81" s="98" t="s">
        <v>41</v>
      </c>
      <c r="AB81" s="97">
        <v>0.23321011601947078</v>
      </c>
      <c r="AC81" s="97">
        <v>0.28773518177960106</v>
      </c>
      <c r="AD81" s="97">
        <v>0.24019889080130047</v>
      </c>
      <c r="AE81" s="97">
        <v>0.26454659445615347</v>
      </c>
    </row>
    <row r="82" spans="1:31" ht="11.25" customHeight="1" x14ac:dyDescent="0.2">
      <c r="B82" s="98" t="s">
        <v>42</v>
      </c>
      <c r="C82" s="97">
        <v>6.6581442420368592E-2</v>
      </c>
      <c r="D82" s="97">
        <v>7.2066484743239886E-2</v>
      </c>
      <c r="E82" s="97">
        <v>7.6284674852205553E-2</v>
      </c>
      <c r="F82" s="97">
        <v>7.3396094839609488E-2</v>
      </c>
      <c r="G82" s="97">
        <v>7.5972927241962779E-2</v>
      </c>
      <c r="H82" s="97">
        <v>9.3550893550893549E-2</v>
      </c>
      <c r="I82" s="97">
        <v>0.10676971518534421</v>
      </c>
      <c r="J82" s="97">
        <v>0.13986228003060444</v>
      </c>
      <c r="K82" s="97">
        <v>0.13506139154160982</v>
      </c>
      <c r="L82" s="97">
        <v>0.11865879082696316</v>
      </c>
      <c r="M82" s="97">
        <v>0.11145752143413874</v>
      </c>
      <c r="N82" s="97">
        <v>9.5590000800362826E-2</v>
      </c>
      <c r="O82" s="92"/>
      <c r="P82" s="98" t="s">
        <v>42</v>
      </c>
      <c r="Q82" s="97">
        <v>8.98955798068619E-2</v>
      </c>
      <c r="R82" s="97">
        <v>0.16479099678456591</v>
      </c>
      <c r="S82" s="97">
        <v>0.11407766990291263</v>
      </c>
      <c r="T82" s="97">
        <v>7.3339628580421784E-2</v>
      </c>
      <c r="U82" s="97">
        <v>8.9974293059125965E-2</v>
      </c>
      <c r="V82" s="97">
        <v>9.1975082447783074E-2</v>
      </c>
      <c r="W82" s="97">
        <v>6.945404284727022E-2</v>
      </c>
      <c r="X82" s="97">
        <v>0.1090989577045354</v>
      </c>
      <c r="Y82" s="97">
        <v>9.5590000800362826E-2</v>
      </c>
      <c r="Z82" s="92"/>
      <c r="AA82" s="98" t="s">
        <v>42</v>
      </c>
      <c r="AB82" s="97">
        <v>8.2897192841196066E-2</v>
      </c>
      <c r="AC82" s="97">
        <v>0.10569623237610223</v>
      </c>
      <c r="AD82" s="97">
        <v>7.9938802830369096E-2</v>
      </c>
      <c r="AE82" s="97">
        <v>9.5590000800362826E-2</v>
      </c>
    </row>
    <row r="83" spans="1:31" ht="11.25" customHeight="1" x14ac:dyDescent="0.2">
      <c r="B83" s="98" t="s">
        <v>36</v>
      </c>
      <c r="C83" s="97">
        <v>3.9416213912858208E-3</v>
      </c>
      <c r="D83" s="97">
        <v>2.4807740014884646E-3</v>
      </c>
      <c r="E83" s="97">
        <v>2.7285129604365621E-3</v>
      </c>
      <c r="F83" s="97">
        <v>3.8354253835425384E-3</v>
      </c>
      <c r="G83" s="97">
        <v>3.0456852791878168E-3</v>
      </c>
      <c r="H83" s="97">
        <v>4.5066045066045066E-3</v>
      </c>
      <c r="I83" s="97">
        <v>6.2974094747388007E-3</v>
      </c>
      <c r="J83" s="97">
        <v>6.579954093343535E-3</v>
      </c>
      <c r="K83" s="97">
        <v>6.5939063210550238E-3</v>
      </c>
      <c r="L83" s="97">
        <v>6.2543432939541352E-3</v>
      </c>
      <c r="M83" s="97">
        <v>5.8456742010911918E-3</v>
      </c>
      <c r="N83" s="97">
        <v>4.6154256596323663E-3</v>
      </c>
      <c r="O83" s="92"/>
      <c r="P83" s="98" t="s">
        <v>36</v>
      </c>
      <c r="Q83" s="97">
        <v>4.4751511344900685E-3</v>
      </c>
      <c r="R83" s="97">
        <v>5.627009646302251E-3</v>
      </c>
      <c r="S83" s="97">
        <v>7.2815533980582527E-3</v>
      </c>
      <c r="T83" s="97">
        <v>1.2590494176896443E-3</v>
      </c>
      <c r="U83" s="97">
        <v>4.4558697514995712E-3</v>
      </c>
      <c r="V83" s="97">
        <v>6.1072431904238425E-3</v>
      </c>
      <c r="W83" s="97">
        <v>2.9371112646855561E-3</v>
      </c>
      <c r="X83" s="97">
        <v>5.0303835164392944E-3</v>
      </c>
      <c r="Y83" s="97">
        <v>4.6154256596323663E-3</v>
      </c>
      <c r="Z83" s="92"/>
      <c r="AA83" s="98" t="s">
        <v>36</v>
      </c>
      <c r="AB83" s="97">
        <v>3.9527138308384875E-3</v>
      </c>
      <c r="AC83" s="97">
        <v>5.1869665676427586E-3</v>
      </c>
      <c r="AD83" s="97">
        <v>3.4423407917383827E-3</v>
      </c>
      <c r="AE83" s="97">
        <v>4.6154256596323663E-3</v>
      </c>
    </row>
    <row r="84" spans="1:31" ht="11.25" customHeight="1" x14ac:dyDescent="0.2">
      <c r="B84" s="98" t="s">
        <v>20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2"/>
      <c r="P84" s="98" t="s">
        <v>20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2"/>
      <c r="AA84" s="98" t="s">
        <v>20</v>
      </c>
      <c r="AB84" s="97">
        <v>0</v>
      </c>
      <c r="AC84" s="97">
        <v>0</v>
      </c>
      <c r="AD84" s="97">
        <v>0</v>
      </c>
      <c r="AE84" s="97">
        <v>0</v>
      </c>
    </row>
    <row r="85" spans="1:31" ht="11.25" customHeight="1" x14ac:dyDescent="0.2">
      <c r="A85" s="96"/>
      <c r="B85" s="94" t="s">
        <v>11</v>
      </c>
      <c r="C85" s="93">
        <v>1</v>
      </c>
      <c r="D85" s="93">
        <v>1</v>
      </c>
      <c r="E85" s="93">
        <v>1</v>
      </c>
      <c r="F85" s="93">
        <v>1</v>
      </c>
      <c r="G85" s="93">
        <v>1</v>
      </c>
      <c r="H85" s="93">
        <v>1</v>
      </c>
      <c r="I85" s="93">
        <v>1</v>
      </c>
      <c r="J85" s="93">
        <v>1</v>
      </c>
      <c r="K85" s="93">
        <v>1</v>
      </c>
      <c r="L85" s="93">
        <v>1</v>
      </c>
      <c r="M85" s="93">
        <v>1</v>
      </c>
      <c r="N85" s="93">
        <v>1</v>
      </c>
      <c r="O85" s="95"/>
      <c r="P85" s="94" t="s">
        <v>11</v>
      </c>
      <c r="Q85" s="93">
        <v>1</v>
      </c>
      <c r="R85" s="93">
        <v>1</v>
      </c>
      <c r="S85" s="93">
        <v>1</v>
      </c>
      <c r="T85" s="93">
        <v>1</v>
      </c>
      <c r="U85" s="93">
        <v>1</v>
      </c>
      <c r="V85" s="93">
        <v>1</v>
      </c>
      <c r="W85" s="93">
        <v>1</v>
      </c>
      <c r="X85" s="93">
        <v>1</v>
      </c>
      <c r="Y85" s="93">
        <v>1</v>
      </c>
      <c r="Z85" s="95"/>
      <c r="AA85" s="94" t="s">
        <v>11</v>
      </c>
      <c r="AB85" s="93">
        <v>1</v>
      </c>
      <c r="AC85" s="93">
        <v>1</v>
      </c>
      <c r="AD85" s="93">
        <v>1</v>
      </c>
      <c r="AE85" s="93">
        <v>1</v>
      </c>
    </row>
    <row r="86" spans="1:31" ht="11.25" customHeight="1" x14ac:dyDescent="0.2">
      <c r="B86" s="91" t="s">
        <v>24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2"/>
      <c r="P86" s="91" t="s">
        <v>24</v>
      </c>
      <c r="Q86" s="91"/>
      <c r="R86" s="91"/>
      <c r="S86" s="91"/>
      <c r="T86" s="91"/>
      <c r="U86" s="91"/>
      <c r="V86" s="91"/>
      <c r="W86" s="91"/>
      <c r="X86" s="91"/>
      <c r="Y86" s="91"/>
      <c r="Z86" s="92"/>
      <c r="AA86" s="91" t="s">
        <v>24</v>
      </c>
      <c r="AB86" s="91"/>
      <c r="AC86" s="91"/>
      <c r="AD86" s="91"/>
      <c r="AE86" s="91"/>
    </row>
    <row r="87" spans="1:31" ht="11.25" customHeight="1" x14ac:dyDescent="0.2"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2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2"/>
      <c r="AA87" s="97"/>
      <c r="AB87" s="97"/>
      <c r="AC87" s="97"/>
      <c r="AD87" s="97"/>
      <c r="AE87" s="97"/>
    </row>
    <row r="88" spans="1:31" ht="11.25" customHeight="1" x14ac:dyDescent="0.2">
      <c r="B88" s="108" t="s">
        <v>310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P88" s="108" t="s">
        <v>332</v>
      </c>
      <c r="Q88" s="108"/>
      <c r="R88" s="108"/>
      <c r="S88" s="108"/>
      <c r="T88" s="108"/>
      <c r="U88" s="108"/>
      <c r="V88" s="108"/>
      <c r="W88" s="108"/>
      <c r="X88" s="108"/>
      <c r="Y88" s="108"/>
      <c r="AA88" s="108" t="s">
        <v>212</v>
      </c>
      <c r="AB88" s="108"/>
      <c r="AC88" s="108"/>
      <c r="AD88" s="108"/>
      <c r="AE88" s="108"/>
    </row>
    <row r="89" spans="1:31" ht="11.25" customHeight="1" x14ac:dyDescent="0.2">
      <c r="A89" s="102"/>
      <c r="B89" s="104" t="s">
        <v>43</v>
      </c>
      <c r="C89" s="100" t="s">
        <v>1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2"/>
      <c r="P89" s="107" t="s">
        <v>43</v>
      </c>
      <c r="Q89" s="106" t="s">
        <v>199</v>
      </c>
      <c r="R89" s="106"/>
      <c r="S89" s="106"/>
      <c r="T89" s="106"/>
      <c r="U89" s="106"/>
      <c r="V89" s="106"/>
      <c r="W89" s="106"/>
      <c r="X89" s="106"/>
      <c r="Y89" s="106"/>
      <c r="Z89" s="102"/>
      <c r="AA89" s="104" t="s">
        <v>43</v>
      </c>
      <c r="AB89" s="100" t="s">
        <v>2</v>
      </c>
      <c r="AC89" s="100"/>
      <c r="AD89" s="100"/>
      <c r="AE89" s="100"/>
    </row>
    <row r="90" spans="1:31" ht="11.25" customHeight="1" x14ac:dyDescent="0.2">
      <c r="A90" s="102"/>
      <c r="B90" s="104"/>
      <c r="C90" s="105" t="s">
        <v>3</v>
      </c>
      <c r="D90" s="105" t="s">
        <v>4</v>
      </c>
      <c r="E90" s="105" t="s">
        <v>5</v>
      </c>
      <c r="F90" s="105" t="s">
        <v>6</v>
      </c>
      <c r="G90" s="105" t="s">
        <v>7</v>
      </c>
      <c r="H90" s="105" t="s">
        <v>8</v>
      </c>
      <c r="I90" s="105" t="s">
        <v>9</v>
      </c>
      <c r="J90" s="105" t="s">
        <v>10</v>
      </c>
      <c r="K90" s="105" t="s">
        <v>200</v>
      </c>
      <c r="L90" s="105">
        <v>2021</v>
      </c>
      <c r="M90" s="105">
        <v>2022</v>
      </c>
      <c r="N90" s="99" t="s">
        <v>11</v>
      </c>
      <c r="O90" s="102"/>
      <c r="P90" s="104"/>
      <c r="Q90" s="99" t="s">
        <v>12</v>
      </c>
      <c r="R90" s="99" t="s">
        <v>201</v>
      </c>
      <c r="S90" s="99" t="s">
        <v>202</v>
      </c>
      <c r="T90" s="99" t="s">
        <v>203</v>
      </c>
      <c r="U90" s="99" t="s">
        <v>14</v>
      </c>
      <c r="V90" s="99" t="s">
        <v>15</v>
      </c>
      <c r="W90" s="99" t="s">
        <v>16</v>
      </c>
      <c r="X90" s="99" t="s">
        <v>17</v>
      </c>
      <c r="Y90" s="99" t="s">
        <v>11</v>
      </c>
      <c r="Z90" s="102"/>
      <c r="AA90" s="104"/>
      <c r="AB90" s="103" t="s">
        <v>18</v>
      </c>
      <c r="AC90" s="103" t="s">
        <v>19</v>
      </c>
      <c r="AD90" s="103" t="s">
        <v>20</v>
      </c>
      <c r="AE90" s="103" t="s">
        <v>11</v>
      </c>
    </row>
    <row r="91" spans="1:31" ht="11.25" customHeight="1" x14ac:dyDescent="0.2">
      <c r="A91" s="102"/>
      <c r="B91" s="100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1"/>
      <c r="P91" s="100"/>
      <c r="Q91" s="99"/>
      <c r="R91" s="99"/>
      <c r="S91" s="99"/>
      <c r="T91" s="99"/>
      <c r="U91" s="99"/>
      <c r="V91" s="99"/>
      <c r="W91" s="99"/>
      <c r="X91" s="99"/>
      <c r="Y91" s="99"/>
      <c r="Z91" s="101"/>
      <c r="AA91" s="100"/>
      <c r="AB91" s="99"/>
      <c r="AC91" s="99"/>
      <c r="AD91" s="99"/>
      <c r="AE91" s="99"/>
    </row>
    <row r="92" spans="1:31" ht="11.25" customHeight="1" x14ac:dyDescent="0.2">
      <c r="B92" s="98" t="s">
        <v>44</v>
      </c>
      <c r="C92" s="110">
        <v>139</v>
      </c>
      <c r="D92" s="110">
        <v>69</v>
      </c>
      <c r="E92" s="110">
        <v>52</v>
      </c>
      <c r="F92" s="110">
        <v>58</v>
      </c>
      <c r="G92" s="110">
        <v>64</v>
      </c>
      <c r="H92" s="110">
        <v>35</v>
      </c>
      <c r="I92" s="110">
        <v>44</v>
      </c>
      <c r="J92" s="110">
        <v>36</v>
      </c>
      <c r="K92" s="110">
        <v>57</v>
      </c>
      <c r="L92" s="110">
        <v>54</v>
      </c>
      <c r="M92" s="110">
        <v>21</v>
      </c>
      <c r="N92" s="110">
        <v>629</v>
      </c>
      <c r="O92" s="92"/>
      <c r="P92" s="98" t="s">
        <v>44</v>
      </c>
      <c r="Q92" s="110">
        <v>217</v>
      </c>
      <c r="R92" s="110">
        <v>7</v>
      </c>
      <c r="S92" s="110">
        <v>0</v>
      </c>
      <c r="T92" s="110">
        <v>38</v>
      </c>
      <c r="U92" s="110">
        <v>31</v>
      </c>
      <c r="V92" s="110">
        <v>54</v>
      </c>
      <c r="W92" s="110">
        <v>54</v>
      </c>
      <c r="X92" s="110">
        <v>228</v>
      </c>
      <c r="Y92" s="110">
        <v>629</v>
      </c>
      <c r="Z92" s="92"/>
      <c r="AA92" s="98" t="s">
        <v>44</v>
      </c>
      <c r="AB92" s="110">
        <v>316</v>
      </c>
      <c r="AC92" s="110">
        <v>271</v>
      </c>
      <c r="AD92" s="110">
        <v>42</v>
      </c>
      <c r="AE92" s="110">
        <v>629</v>
      </c>
    </row>
    <row r="93" spans="1:31" ht="11.25" customHeight="1" x14ac:dyDescent="0.2">
      <c r="B93" s="98" t="s">
        <v>45</v>
      </c>
      <c r="C93" s="110">
        <v>93</v>
      </c>
      <c r="D93" s="110">
        <v>123</v>
      </c>
      <c r="E93" s="110">
        <v>95</v>
      </c>
      <c r="F93" s="110">
        <v>99</v>
      </c>
      <c r="G93" s="110">
        <v>99</v>
      </c>
      <c r="H93" s="110">
        <v>120</v>
      </c>
      <c r="I93" s="110">
        <v>113</v>
      </c>
      <c r="J93" s="110">
        <v>135</v>
      </c>
      <c r="K93" s="110">
        <v>117</v>
      </c>
      <c r="L93" s="110">
        <v>66</v>
      </c>
      <c r="M93" s="110">
        <v>11</v>
      </c>
      <c r="N93" s="110">
        <v>1071</v>
      </c>
      <c r="O93" s="92"/>
      <c r="P93" s="98" t="s">
        <v>45</v>
      </c>
      <c r="Q93" s="110">
        <v>245</v>
      </c>
      <c r="R93" s="110">
        <v>16</v>
      </c>
      <c r="S93" s="110">
        <v>6</v>
      </c>
      <c r="T93" s="110">
        <v>53</v>
      </c>
      <c r="U93" s="110">
        <v>143</v>
      </c>
      <c r="V93" s="110">
        <v>140</v>
      </c>
      <c r="W93" s="110">
        <v>74</v>
      </c>
      <c r="X93" s="110">
        <v>394</v>
      </c>
      <c r="Y93" s="110">
        <v>1071</v>
      </c>
      <c r="Z93" s="92"/>
      <c r="AA93" s="98" t="s">
        <v>45</v>
      </c>
      <c r="AB93" s="110">
        <v>534</v>
      </c>
      <c r="AC93" s="110">
        <v>473</v>
      </c>
      <c r="AD93" s="110">
        <v>64</v>
      </c>
      <c r="AE93" s="110">
        <v>1071</v>
      </c>
    </row>
    <row r="94" spans="1:31" ht="11.25" customHeight="1" x14ac:dyDescent="0.2">
      <c r="B94" s="98" t="s">
        <v>46</v>
      </c>
      <c r="C94" s="110">
        <v>2328</v>
      </c>
      <c r="D94" s="110">
        <v>1867</v>
      </c>
      <c r="E94" s="110">
        <v>1995</v>
      </c>
      <c r="F94" s="110">
        <v>1292</v>
      </c>
      <c r="G94" s="110">
        <v>1125</v>
      </c>
      <c r="H94" s="110">
        <v>1239</v>
      </c>
      <c r="I94" s="110">
        <v>1370</v>
      </c>
      <c r="J94" s="110">
        <v>1250</v>
      </c>
      <c r="K94" s="110">
        <v>1411</v>
      </c>
      <c r="L94" s="110">
        <v>840</v>
      </c>
      <c r="M94" s="110">
        <v>420</v>
      </c>
      <c r="N94" s="110">
        <v>15137</v>
      </c>
      <c r="O94" s="92"/>
      <c r="P94" s="98" t="s">
        <v>46</v>
      </c>
      <c r="Q94" s="110">
        <v>4783</v>
      </c>
      <c r="R94" s="110">
        <v>193</v>
      </c>
      <c r="S94" s="110">
        <v>59</v>
      </c>
      <c r="T94" s="110">
        <v>814</v>
      </c>
      <c r="U94" s="110">
        <v>1317</v>
      </c>
      <c r="V94" s="110">
        <v>1707</v>
      </c>
      <c r="W94" s="110">
        <v>1502</v>
      </c>
      <c r="X94" s="110">
        <v>4762</v>
      </c>
      <c r="Y94" s="110">
        <v>15137</v>
      </c>
      <c r="Z94" s="92"/>
      <c r="AA94" s="98" t="s">
        <v>46</v>
      </c>
      <c r="AB94" s="110">
        <v>7184</v>
      </c>
      <c r="AC94" s="110">
        <v>6705</v>
      </c>
      <c r="AD94" s="110">
        <v>1248</v>
      </c>
      <c r="AE94" s="110">
        <v>15137</v>
      </c>
    </row>
    <row r="95" spans="1:31" ht="11.25" customHeight="1" x14ac:dyDescent="0.2">
      <c r="B95" s="98" t="s">
        <v>47</v>
      </c>
      <c r="C95" s="110">
        <v>4660</v>
      </c>
      <c r="D95" s="110">
        <v>4080</v>
      </c>
      <c r="E95" s="110">
        <v>4481</v>
      </c>
      <c r="F95" s="110">
        <v>2931</v>
      </c>
      <c r="G95" s="110">
        <v>3092</v>
      </c>
      <c r="H95" s="110">
        <v>3496</v>
      </c>
      <c r="I95" s="110">
        <v>3724</v>
      </c>
      <c r="J95" s="110">
        <v>3433</v>
      </c>
      <c r="K95" s="110">
        <v>4564</v>
      </c>
      <c r="L95" s="110">
        <v>3200</v>
      </c>
      <c r="M95" s="110">
        <v>1379</v>
      </c>
      <c r="N95" s="110">
        <v>39040</v>
      </c>
      <c r="O95" s="92"/>
      <c r="P95" s="98" t="s">
        <v>47</v>
      </c>
      <c r="Q95" s="110">
        <v>13959</v>
      </c>
      <c r="R95" s="110">
        <v>611</v>
      </c>
      <c r="S95" s="110">
        <v>216</v>
      </c>
      <c r="T95" s="110">
        <v>1561</v>
      </c>
      <c r="U95" s="110">
        <v>2758</v>
      </c>
      <c r="V95" s="110">
        <v>4197</v>
      </c>
      <c r="W95" s="110">
        <v>2912</v>
      </c>
      <c r="X95" s="110">
        <v>12826</v>
      </c>
      <c r="Y95" s="110">
        <v>39040</v>
      </c>
      <c r="Z95" s="92"/>
      <c r="AA95" s="98" t="s">
        <v>47</v>
      </c>
      <c r="AB95" s="110">
        <v>13459</v>
      </c>
      <c r="AC95" s="110">
        <v>22969</v>
      </c>
      <c r="AD95" s="110">
        <v>2612</v>
      </c>
      <c r="AE95" s="110">
        <v>39040</v>
      </c>
    </row>
    <row r="96" spans="1:31" ht="11.25" customHeight="1" x14ac:dyDescent="0.2">
      <c r="B96" s="98" t="s">
        <v>48</v>
      </c>
      <c r="C96" s="110">
        <v>381</v>
      </c>
      <c r="D96" s="110">
        <v>304</v>
      </c>
      <c r="E96" s="110">
        <v>276</v>
      </c>
      <c r="F96" s="110">
        <v>132</v>
      </c>
      <c r="G96" s="110">
        <v>113</v>
      </c>
      <c r="H96" s="110">
        <v>93</v>
      </c>
      <c r="I96" s="110">
        <v>92</v>
      </c>
      <c r="J96" s="110">
        <v>127</v>
      </c>
      <c r="K96" s="110">
        <v>158</v>
      </c>
      <c r="L96" s="110">
        <v>95</v>
      </c>
      <c r="M96" s="110">
        <v>45</v>
      </c>
      <c r="N96" s="110">
        <v>1816</v>
      </c>
      <c r="O96" s="92"/>
      <c r="P96" s="98" t="s">
        <v>48</v>
      </c>
      <c r="Q96" s="110">
        <v>390</v>
      </c>
      <c r="R96" s="110">
        <v>32</v>
      </c>
      <c r="S96" s="110">
        <v>9</v>
      </c>
      <c r="T96" s="110">
        <v>114</v>
      </c>
      <c r="U96" s="110">
        <v>176</v>
      </c>
      <c r="V96" s="110">
        <v>208</v>
      </c>
      <c r="W96" s="110">
        <v>294</v>
      </c>
      <c r="X96" s="110">
        <v>593</v>
      </c>
      <c r="Y96" s="110">
        <v>1816</v>
      </c>
      <c r="Z96" s="92"/>
      <c r="AA96" s="98" t="s">
        <v>48</v>
      </c>
      <c r="AB96" s="110">
        <v>837</v>
      </c>
      <c r="AC96" s="110">
        <v>896</v>
      </c>
      <c r="AD96" s="110">
        <v>83</v>
      </c>
      <c r="AE96" s="110">
        <v>1816</v>
      </c>
    </row>
    <row r="97" spans="1:31" ht="11.25" customHeight="1" x14ac:dyDescent="0.2">
      <c r="B97" s="98" t="s">
        <v>49</v>
      </c>
      <c r="C97" s="110">
        <v>458</v>
      </c>
      <c r="D97" s="110">
        <v>441</v>
      </c>
      <c r="E97" s="110">
        <v>549</v>
      </c>
      <c r="F97" s="110">
        <v>386</v>
      </c>
      <c r="G97" s="110">
        <v>411</v>
      </c>
      <c r="H97" s="110">
        <v>471</v>
      </c>
      <c r="I97" s="110">
        <v>421</v>
      </c>
      <c r="J97" s="110">
        <v>481</v>
      </c>
      <c r="K97" s="110">
        <v>564</v>
      </c>
      <c r="L97" s="110">
        <v>473</v>
      </c>
      <c r="M97" s="110">
        <v>176</v>
      </c>
      <c r="N97" s="110">
        <v>4831</v>
      </c>
      <c r="O97" s="92"/>
      <c r="P97" s="98" t="s">
        <v>49</v>
      </c>
      <c r="Q97" s="110">
        <v>2014</v>
      </c>
      <c r="R97" s="110">
        <v>64</v>
      </c>
      <c r="S97" s="110">
        <v>22</v>
      </c>
      <c r="T97" s="110">
        <v>116</v>
      </c>
      <c r="U97" s="110">
        <v>554</v>
      </c>
      <c r="V97" s="110">
        <v>554</v>
      </c>
      <c r="W97" s="110">
        <v>309</v>
      </c>
      <c r="X97" s="110">
        <v>1198</v>
      </c>
      <c r="Y97" s="110">
        <v>4831</v>
      </c>
      <c r="Z97" s="92"/>
      <c r="AA97" s="98" t="s">
        <v>49</v>
      </c>
      <c r="AB97" s="110">
        <v>2428</v>
      </c>
      <c r="AC97" s="110">
        <v>1956</v>
      </c>
      <c r="AD97" s="110">
        <v>447</v>
      </c>
      <c r="AE97" s="110">
        <v>4831</v>
      </c>
    </row>
    <row r="98" spans="1:31" ht="11.25" customHeight="1" x14ac:dyDescent="0.2">
      <c r="B98" s="98" t="s">
        <v>50</v>
      </c>
      <c r="C98" s="110">
        <v>20</v>
      </c>
      <c r="D98" s="110">
        <v>47</v>
      </c>
      <c r="E98" s="110">
        <v>49</v>
      </c>
      <c r="F98" s="110">
        <v>48</v>
      </c>
      <c r="G98" s="110">
        <v>37</v>
      </c>
      <c r="H98" s="110">
        <v>50</v>
      </c>
      <c r="I98" s="110">
        <v>72</v>
      </c>
      <c r="J98" s="110">
        <v>43</v>
      </c>
      <c r="K98" s="110">
        <v>72</v>
      </c>
      <c r="L98" s="110">
        <v>38</v>
      </c>
      <c r="M98" s="110">
        <v>23</v>
      </c>
      <c r="N98" s="110">
        <v>499</v>
      </c>
      <c r="O98" s="92"/>
      <c r="P98" s="98" t="s">
        <v>50</v>
      </c>
      <c r="Q98" s="110">
        <v>212</v>
      </c>
      <c r="R98" s="110">
        <v>15</v>
      </c>
      <c r="S98" s="110"/>
      <c r="T98" s="110">
        <v>3</v>
      </c>
      <c r="U98" s="110">
        <v>52</v>
      </c>
      <c r="V98" s="110">
        <v>63</v>
      </c>
      <c r="W98" s="110">
        <v>27</v>
      </c>
      <c r="X98" s="110">
        <v>127</v>
      </c>
      <c r="Y98" s="110">
        <v>499</v>
      </c>
      <c r="Z98" s="92"/>
      <c r="AA98" s="98" t="s">
        <v>50</v>
      </c>
      <c r="AB98" s="110">
        <v>161</v>
      </c>
      <c r="AC98" s="110">
        <v>300</v>
      </c>
      <c r="AD98" s="110">
        <v>38</v>
      </c>
      <c r="AE98" s="110">
        <v>499</v>
      </c>
    </row>
    <row r="99" spans="1:31" ht="11.25" customHeight="1" x14ac:dyDescent="0.2">
      <c r="B99" s="98" t="s">
        <v>51</v>
      </c>
      <c r="C99" s="110">
        <v>143</v>
      </c>
      <c r="D99" s="110">
        <v>107</v>
      </c>
      <c r="E99" s="110">
        <v>140</v>
      </c>
      <c r="F99" s="110">
        <v>71</v>
      </c>
      <c r="G99" s="110">
        <v>82</v>
      </c>
      <c r="H99" s="110">
        <v>50</v>
      </c>
      <c r="I99" s="110">
        <v>79</v>
      </c>
      <c r="J99" s="110">
        <v>107</v>
      </c>
      <c r="K99" s="110">
        <v>165</v>
      </c>
      <c r="L99" s="110">
        <v>87</v>
      </c>
      <c r="M99" s="110">
        <v>29</v>
      </c>
      <c r="N99" s="110">
        <v>1060</v>
      </c>
      <c r="O99" s="92"/>
      <c r="P99" s="98" t="s">
        <v>51</v>
      </c>
      <c r="Q99" s="110">
        <v>199</v>
      </c>
      <c r="R99" s="110">
        <v>37</v>
      </c>
      <c r="S99" s="110">
        <v>31</v>
      </c>
      <c r="T99" s="110">
        <v>39</v>
      </c>
      <c r="U99" s="110">
        <v>123</v>
      </c>
      <c r="V99" s="110">
        <v>83</v>
      </c>
      <c r="W99" s="110">
        <v>69</v>
      </c>
      <c r="X99" s="110">
        <v>479</v>
      </c>
      <c r="Y99" s="110">
        <v>1060</v>
      </c>
      <c r="Z99" s="92"/>
      <c r="AA99" s="98" t="s">
        <v>51</v>
      </c>
      <c r="AB99" s="110">
        <v>285</v>
      </c>
      <c r="AC99" s="110">
        <v>749</v>
      </c>
      <c r="AD99" s="110">
        <v>26</v>
      </c>
      <c r="AE99" s="110">
        <v>1060</v>
      </c>
    </row>
    <row r="100" spans="1:31" ht="11.25" customHeight="1" x14ac:dyDescent="0.2">
      <c r="B100" s="98" t="s">
        <v>52</v>
      </c>
      <c r="C100" s="110">
        <v>20</v>
      </c>
      <c r="D100" s="110">
        <v>51</v>
      </c>
      <c r="E100" s="110">
        <v>39</v>
      </c>
      <c r="F100" s="110">
        <v>8</v>
      </c>
      <c r="G100" s="110">
        <v>15</v>
      </c>
      <c r="H100" s="110">
        <v>6</v>
      </c>
      <c r="I100" s="110">
        <v>19</v>
      </c>
      <c r="J100" s="110">
        <v>7</v>
      </c>
      <c r="K100" s="110">
        <v>15</v>
      </c>
      <c r="L100" s="110">
        <v>16</v>
      </c>
      <c r="M100" s="110">
        <v>3</v>
      </c>
      <c r="N100" s="110">
        <v>199</v>
      </c>
      <c r="O100" s="92"/>
      <c r="P100" s="98" t="s">
        <v>52</v>
      </c>
      <c r="Q100" s="110">
        <v>38</v>
      </c>
      <c r="R100" s="110">
        <v>1</v>
      </c>
      <c r="S100" s="110">
        <v>1</v>
      </c>
      <c r="T100" s="110">
        <v>3</v>
      </c>
      <c r="U100" s="110">
        <v>34</v>
      </c>
      <c r="V100" s="110">
        <v>47</v>
      </c>
      <c r="W100" s="110">
        <v>19</v>
      </c>
      <c r="X100" s="110">
        <v>56</v>
      </c>
      <c r="Y100" s="110">
        <v>199</v>
      </c>
      <c r="Z100" s="92"/>
      <c r="AA100" s="98" t="s">
        <v>52</v>
      </c>
      <c r="AB100" s="110">
        <v>39</v>
      </c>
      <c r="AC100" s="110">
        <v>134</v>
      </c>
      <c r="AD100" s="110">
        <v>26</v>
      </c>
      <c r="AE100" s="110">
        <v>199</v>
      </c>
    </row>
    <row r="101" spans="1:31" ht="11.25" customHeight="1" x14ac:dyDescent="0.2">
      <c r="B101" s="98" t="s">
        <v>53</v>
      </c>
      <c r="C101" s="110">
        <v>1136</v>
      </c>
      <c r="D101" s="110">
        <v>950</v>
      </c>
      <c r="E101" s="110">
        <v>1110</v>
      </c>
      <c r="F101" s="110">
        <v>706</v>
      </c>
      <c r="G101" s="110">
        <v>865</v>
      </c>
      <c r="H101" s="110">
        <v>872</v>
      </c>
      <c r="I101" s="110">
        <v>1039</v>
      </c>
      <c r="J101" s="110">
        <v>896</v>
      </c>
      <c r="K101" s="110">
        <v>1656</v>
      </c>
      <c r="L101" s="110">
        <v>874</v>
      </c>
      <c r="M101" s="110">
        <v>455</v>
      </c>
      <c r="N101" s="110">
        <v>10559</v>
      </c>
      <c r="O101" s="92"/>
      <c r="P101" s="98" t="s">
        <v>53</v>
      </c>
      <c r="Q101" s="110">
        <v>3384</v>
      </c>
      <c r="R101" s="110">
        <v>267</v>
      </c>
      <c r="S101" s="110">
        <v>67</v>
      </c>
      <c r="T101" s="110">
        <v>431</v>
      </c>
      <c r="U101" s="110">
        <v>633</v>
      </c>
      <c r="V101" s="110">
        <v>1112</v>
      </c>
      <c r="W101" s="110">
        <v>526</v>
      </c>
      <c r="X101" s="110">
        <v>4139</v>
      </c>
      <c r="Y101" s="110">
        <v>10559</v>
      </c>
      <c r="Z101" s="92"/>
      <c r="AA101" s="98" t="s">
        <v>53</v>
      </c>
      <c r="AB101" s="110">
        <v>2057</v>
      </c>
      <c r="AC101" s="110">
        <v>7863</v>
      </c>
      <c r="AD101" s="110">
        <v>639</v>
      </c>
      <c r="AE101" s="110">
        <v>10559</v>
      </c>
    </row>
    <row r="102" spans="1:31" ht="11.25" customHeight="1" x14ac:dyDescent="0.2">
      <c r="B102" s="98" t="s">
        <v>54</v>
      </c>
      <c r="C102" s="110">
        <v>9</v>
      </c>
      <c r="D102" s="110">
        <v>23</v>
      </c>
      <c r="E102" s="110">
        <v>10</v>
      </c>
      <c r="F102" s="110">
        <v>5</v>
      </c>
      <c r="G102" s="110">
        <v>7</v>
      </c>
      <c r="H102" s="110">
        <v>3</v>
      </c>
      <c r="I102" s="110">
        <v>14</v>
      </c>
      <c r="J102" s="110">
        <v>20</v>
      </c>
      <c r="K102" s="110">
        <v>17</v>
      </c>
      <c r="L102" s="110">
        <v>13</v>
      </c>
      <c r="M102" s="110">
        <v>4</v>
      </c>
      <c r="N102" s="110">
        <v>125</v>
      </c>
      <c r="O102" s="92"/>
      <c r="P102" s="98" t="s">
        <v>54</v>
      </c>
      <c r="Q102" s="110">
        <v>33</v>
      </c>
      <c r="R102" s="110">
        <v>1</v>
      </c>
      <c r="S102" s="110">
        <v>1</v>
      </c>
      <c r="T102" s="110">
        <v>5</v>
      </c>
      <c r="U102" s="110">
        <v>14</v>
      </c>
      <c r="V102" s="110">
        <v>22</v>
      </c>
      <c r="W102" s="110">
        <v>2</v>
      </c>
      <c r="X102" s="110">
        <v>47</v>
      </c>
      <c r="Y102" s="110">
        <v>125</v>
      </c>
      <c r="Z102" s="92"/>
      <c r="AA102" s="98" t="s">
        <v>54</v>
      </c>
      <c r="AB102" s="110">
        <v>23</v>
      </c>
      <c r="AC102" s="110">
        <v>98</v>
      </c>
      <c r="AD102" s="110">
        <v>4</v>
      </c>
      <c r="AE102" s="110">
        <v>125</v>
      </c>
    </row>
    <row r="103" spans="1:31" ht="11.25" customHeight="1" x14ac:dyDescent="0.2">
      <c r="B103" s="98" t="s">
        <v>20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92"/>
      <c r="P103" s="98" t="s">
        <v>20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92"/>
      <c r="AA103" s="98" t="s">
        <v>20</v>
      </c>
      <c r="AB103" s="110">
        <v>0</v>
      </c>
      <c r="AC103" s="110">
        <v>0</v>
      </c>
      <c r="AD103" s="110">
        <v>0</v>
      </c>
      <c r="AE103" s="110">
        <v>0</v>
      </c>
    </row>
    <row r="104" spans="1:31" ht="11.25" customHeight="1" x14ac:dyDescent="0.2">
      <c r="A104" s="96"/>
      <c r="B104" s="94" t="s">
        <v>11</v>
      </c>
      <c r="C104" s="109">
        <v>9387</v>
      </c>
      <c r="D104" s="109">
        <v>8062</v>
      </c>
      <c r="E104" s="109">
        <v>8796</v>
      </c>
      <c r="F104" s="109">
        <v>5736</v>
      </c>
      <c r="G104" s="109">
        <v>5910</v>
      </c>
      <c r="H104" s="109">
        <v>6435</v>
      </c>
      <c r="I104" s="109">
        <v>6987</v>
      </c>
      <c r="J104" s="109">
        <v>6535</v>
      </c>
      <c r="K104" s="109">
        <v>8796</v>
      </c>
      <c r="L104" s="109">
        <v>5756</v>
      </c>
      <c r="M104" s="109">
        <v>2566</v>
      </c>
      <c r="N104" s="109">
        <v>74966</v>
      </c>
      <c r="O104" s="95"/>
      <c r="P104" s="94" t="s">
        <v>11</v>
      </c>
      <c r="Q104" s="109">
        <v>25474</v>
      </c>
      <c r="R104" s="109">
        <v>1244</v>
      </c>
      <c r="S104" s="109">
        <v>412</v>
      </c>
      <c r="T104" s="109">
        <v>3177</v>
      </c>
      <c r="U104" s="109">
        <v>5835</v>
      </c>
      <c r="V104" s="109">
        <v>8187</v>
      </c>
      <c r="W104" s="109">
        <v>5788</v>
      </c>
      <c r="X104" s="109">
        <v>24849</v>
      </c>
      <c r="Y104" s="109">
        <v>74966</v>
      </c>
      <c r="Z104" s="95"/>
      <c r="AA104" s="94" t="s">
        <v>11</v>
      </c>
      <c r="AB104" s="109">
        <v>27323</v>
      </c>
      <c r="AC104" s="109">
        <v>42414</v>
      </c>
      <c r="AD104" s="109">
        <v>5229</v>
      </c>
      <c r="AE104" s="109">
        <v>74966</v>
      </c>
    </row>
    <row r="105" spans="1:31" ht="11.25" customHeight="1" x14ac:dyDescent="0.2">
      <c r="B105" s="91" t="s">
        <v>24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2"/>
      <c r="P105" s="91" t="s">
        <v>24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1" t="s">
        <v>24</v>
      </c>
      <c r="AB105" s="91"/>
      <c r="AC105" s="91"/>
      <c r="AD105" s="91"/>
      <c r="AE105" s="91"/>
    </row>
    <row r="106" spans="1:31" ht="11.25" customHeight="1" x14ac:dyDescent="0.2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31" ht="11.25" customHeight="1" x14ac:dyDescent="0.2">
      <c r="B107" s="108" t="s">
        <v>311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P107" s="108" t="s">
        <v>333</v>
      </c>
      <c r="Q107" s="108"/>
      <c r="R107" s="108"/>
      <c r="S107" s="108"/>
      <c r="T107" s="108"/>
      <c r="U107" s="108"/>
      <c r="V107" s="108"/>
      <c r="W107" s="108"/>
      <c r="X107" s="108"/>
      <c r="Y107" s="108"/>
      <c r="AA107" s="108" t="s">
        <v>213</v>
      </c>
      <c r="AB107" s="108"/>
      <c r="AC107" s="108"/>
      <c r="AD107" s="108"/>
      <c r="AE107" s="108"/>
    </row>
    <row r="108" spans="1:31" ht="11.25" customHeight="1" x14ac:dyDescent="0.2">
      <c r="A108" s="102"/>
      <c r="B108" s="104" t="s">
        <v>43</v>
      </c>
      <c r="C108" s="100" t="s">
        <v>1</v>
      </c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2"/>
      <c r="P108" s="107" t="s">
        <v>43</v>
      </c>
      <c r="Q108" s="106" t="s">
        <v>199</v>
      </c>
      <c r="R108" s="106"/>
      <c r="S108" s="106"/>
      <c r="T108" s="106"/>
      <c r="U108" s="106"/>
      <c r="V108" s="106"/>
      <c r="W108" s="106"/>
      <c r="X108" s="106"/>
      <c r="Y108" s="106"/>
      <c r="Z108" s="102"/>
      <c r="AA108" s="104" t="s">
        <v>43</v>
      </c>
      <c r="AB108" s="100" t="s">
        <v>2</v>
      </c>
      <c r="AC108" s="100"/>
      <c r="AD108" s="100"/>
      <c r="AE108" s="100"/>
    </row>
    <row r="109" spans="1:31" ht="11.25" customHeight="1" x14ac:dyDescent="0.2">
      <c r="A109" s="102"/>
      <c r="B109" s="104"/>
      <c r="C109" s="105" t="s">
        <v>3</v>
      </c>
      <c r="D109" s="105" t="s">
        <v>4</v>
      </c>
      <c r="E109" s="105" t="s">
        <v>5</v>
      </c>
      <c r="F109" s="105" t="s">
        <v>6</v>
      </c>
      <c r="G109" s="105" t="s">
        <v>7</v>
      </c>
      <c r="H109" s="105" t="s">
        <v>8</v>
      </c>
      <c r="I109" s="105" t="s">
        <v>9</v>
      </c>
      <c r="J109" s="105" t="s">
        <v>10</v>
      </c>
      <c r="K109" s="105" t="s">
        <v>200</v>
      </c>
      <c r="L109" s="105">
        <v>2021</v>
      </c>
      <c r="M109" s="105">
        <v>2022</v>
      </c>
      <c r="N109" s="99" t="s">
        <v>11</v>
      </c>
      <c r="O109" s="102"/>
      <c r="P109" s="104"/>
      <c r="Q109" s="99" t="s">
        <v>12</v>
      </c>
      <c r="R109" s="99" t="s">
        <v>201</v>
      </c>
      <c r="S109" s="99" t="s">
        <v>202</v>
      </c>
      <c r="T109" s="99" t="s">
        <v>203</v>
      </c>
      <c r="U109" s="99" t="s">
        <v>14</v>
      </c>
      <c r="V109" s="99" t="s">
        <v>15</v>
      </c>
      <c r="W109" s="99" t="s">
        <v>16</v>
      </c>
      <c r="X109" s="99" t="s">
        <v>17</v>
      </c>
      <c r="Y109" s="99" t="s">
        <v>11</v>
      </c>
      <c r="Z109" s="102"/>
      <c r="AA109" s="104"/>
      <c r="AB109" s="103" t="s">
        <v>18</v>
      </c>
      <c r="AC109" s="103" t="s">
        <v>19</v>
      </c>
      <c r="AD109" s="103" t="s">
        <v>20</v>
      </c>
      <c r="AE109" s="103" t="s">
        <v>11</v>
      </c>
    </row>
    <row r="110" spans="1:31" ht="11.25" customHeight="1" x14ac:dyDescent="0.2">
      <c r="A110" s="102"/>
      <c r="B110" s="100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101"/>
      <c r="P110" s="100"/>
      <c r="Q110" s="99"/>
      <c r="R110" s="99"/>
      <c r="S110" s="99"/>
      <c r="T110" s="99"/>
      <c r="U110" s="99"/>
      <c r="V110" s="99"/>
      <c r="W110" s="99"/>
      <c r="X110" s="99"/>
      <c r="Y110" s="99"/>
      <c r="Z110" s="101"/>
      <c r="AA110" s="100"/>
      <c r="AB110" s="99"/>
      <c r="AC110" s="99"/>
      <c r="AD110" s="99"/>
      <c r="AE110" s="99"/>
    </row>
    <row r="111" spans="1:31" ht="11.25" customHeight="1" x14ac:dyDescent="0.2">
      <c r="B111" s="98" t="s">
        <v>44</v>
      </c>
      <c r="C111" s="97" t="s">
        <v>454</v>
      </c>
      <c r="D111" s="97">
        <v>8.5586703051352027E-3</v>
      </c>
      <c r="E111" s="97">
        <v>5.9117780809458849E-3</v>
      </c>
      <c r="F111" s="97">
        <v>1.0111576011157601E-2</v>
      </c>
      <c r="G111" s="97">
        <v>1.0829103214890017E-2</v>
      </c>
      <c r="H111" s="97">
        <v>5.439005439005439E-3</v>
      </c>
      <c r="I111" s="97">
        <v>6.2974094747388007E-3</v>
      </c>
      <c r="J111" s="97">
        <v>5.5087987758224944E-3</v>
      </c>
      <c r="K111" s="97">
        <v>6.4802182810368347E-3</v>
      </c>
      <c r="L111" s="97">
        <v>9.3815149409312015E-3</v>
      </c>
      <c r="M111" s="97">
        <v>8.1839438815276694E-3</v>
      </c>
      <c r="N111" s="97">
        <v>8.3904703465571065E-3</v>
      </c>
      <c r="O111" s="92"/>
      <c r="P111" s="98" t="s">
        <v>44</v>
      </c>
      <c r="Q111" s="97">
        <v>8.5184894402135503E-3</v>
      </c>
      <c r="R111" s="97">
        <v>5.627009646302251E-3</v>
      </c>
      <c r="S111" s="97">
        <v>0</v>
      </c>
      <c r="T111" s="97">
        <v>1.196096946805162E-2</v>
      </c>
      <c r="U111" s="97">
        <v>5.3127677806341046E-3</v>
      </c>
      <c r="V111" s="97">
        <v>6.5958226456577498E-3</v>
      </c>
      <c r="W111" s="97">
        <v>9.329647546648237E-3</v>
      </c>
      <c r="X111" s="97">
        <v>9.1754195339852716E-3</v>
      </c>
      <c r="Y111" s="97">
        <v>8.3904703465571065E-3</v>
      </c>
      <c r="Z111" s="92"/>
      <c r="AA111" s="98" t="s">
        <v>44</v>
      </c>
      <c r="AB111" s="97">
        <v>1.1565347875416316E-2</v>
      </c>
      <c r="AC111" s="97">
        <v>6.3893997265053988E-3</v>
      </c>
      <c r="AD111" s="97">
        <v>8.0321285140562242E-3</v>
      </c>
      <c r="AE111" s="97">
        <v>8.3904703465571065E-3</v>
      </c>
    </row>
    <row r="112" spans="1:31" ht="11.25" customHeight="1" x14ac:dyDescent="0.2">
      <c r="B112" s="98" t="s">
        <v>45</v>
      </c>
      <c r="C112" s="97">
        <v>9.9073186321508473E-3</v>
      </c>
      <c r="D112" s="97">
        <v>1.5256760109154057E-2</v>
      </c>
      <c r="E112" s="97">
        <v>1.0800363801728058E-2</v>
      </c>
      <c r="F112" s="97">
        <v>1.7259414225941423E-2</v>
      </c>
      <c r="G112" s="97">
        <v>1.6751269035532996E-2</v>
      </c>
      <c r="H112" s="97">
        <v>1.8648018648018648E-2</v>
      </c>
      <c r="I112" s="97">
        <v>1.6172892514670103E-2</v>
      </c>
      <c r="J112" s="97">
        <v>2.065799540933435E-2</v>
      </c>
      <c r="K112" s="97">
        <v>1.330150068212824E-2</v>
      </c>
      <c r="L112" s="97">
        <v>1.1466296038915913E-2</v>
      </c>
      <c r="M112" s="97">
        <v>4.2868277474668749E-3</v>
      </c>
      <c r="N112" s="97">
        <v>1.4286476536029666E-2</v>
      </c>
      <c r="O112" s="92"/>
      <c r="P112" s="98" t="s">
        <v>45</v>
      </c>
      <c r="Q112" s="97">
        <v>9.6176493679830423E-3</v>
      </c>
      <c r="R112" s="97">
        <v>1.2861736334405145E-2</v>
      </c>
      <c r="S112" s="97">
        <v>1.4563106796116505E-2</v>
      </c>
      <c r="T112" s="97">
        <v>1.6682404784387789E-2</v>
      </c>
      <c r="U112" s="97">
        <v>2.4507283633247643E-2</v>
      </c>
      <c r="V112" s="97">
        <v>1.7100280933186759E-2</v>
      </c>
      <c r="W112" s="97">
        <v>1.2785072563925364E-2</v>
      </c>
      <c r="X112" s="97">
        <v>1.5855768843816651E-2</v>
      </c>
      <c r="Y112" s="97">
        <v>1.4286476536029666E-2</v>
      </c>
      <c r="Z112" s="92"/>
      <c r="AA112" s="98" t="s">
        <v>45</v>
      </c>
      <c r="AB112" s="97">
        <v>1.9543973941368076E-2</v>
      </c>
      <c r="AC112" s="97">
        <v>1.1151978120431933E-2</v>
      </c>
      <c r="AD112" s="97">
        <v>1.2239433926180914E-2</v>
      </c>
      <c r="AE112" s="97">
        <v>1.4286476536029666E-2</v>
      </c>
    </row>
    <row r="113" spans="1:31" ht="11.25" customHeight="1" x14ac:dyDescent="0.2">
      <c r="B113" s="98" t="s">
        <v>46</v>
      </c>
      <c r="C113" s="97">
        <v>0.24800255672738897</v>
      </c>
      <c r="D113" s="97">
        <v>0.23158025303894816</v>
      </c>
      <c r="E113" s="97">
        <v>0.22680763983628921</v>
      </c>
      <c r="F113" s="97">
        <v>0.22524407252440726</v>
      </c>
      <c r="G113" s="97">
        <v>0.19035532994923854</v>
      </c>
      <c r="H113" s="97">
        <v>0.19254079254079254</v>
      </c>
      <c r="I113" s="97">
        <v>0.19607843137254904</v>
      </c>
      <c r="J113" s="97">
        <v>0.19127773527161437</v>
      </c>
      <c r="K113" s="97">
        <v>0.16041382446566621</v>
      </c>
      <c r="L113" s="97">
        <v>0.1459346768589298</v>
      </c>
      <c r="M113" s="97">
        <v>0.16367887763055339</v>
      </c>
      <c r="N113" s="97">
        <v>0.20191820291865648</v>
      </c>
      <c r="O113" s="92"/>
      <c r="P113" s="98" t="s">
        <v>46</v>
      </c>
      <c r="Q113" s="97">
        <v>0.18776006909005261</v>
      </c>
      <c r="R113" s="97">
        <v>0.15514469453376206</v>
      </c>
      <c r="S113" s="97">
        <v>0.14320388349514562</v>
      </c>
      <c r="T113" s="97">
        <v>0.2562165564998426</v>
      </c>
      <c r="U113" s="97">
        <v>0.22570694087403598</v>
      </c>
      <c r="V113" s="97">
        <v>0.20850128252107003</v>
      </c>
      <c r="W113" s="97">
        <v>0.25950241879751207</v>
      </c>
      <c r="X113" s="97">
        <v>0.19163749044227132</v>
      </c>
      <c r="Y113" s="97">
        <v>0.20191820291865648</v>
      </c>
      <c r="Z113" s="92"/>
      <c r="AA113" s="98" t="s">
        <v>46</v>
      </c>
      <c r="AB113" s="97">
        <v>0.26292866815503424</v>
      </c>
      <c r="AC113" s="97">
        <v>0.15808459470929409</v>
      </c>
      <c r="AD113" s="97">
        <v>0.23866896156052783</v>
      </c>
      <c r="AE113" s="97">
        <v>0.20191820291865648</v>
      </c>
    </row>
    <row r="114" spans="1:31" ht="11.25" customHeight="1" x14ac:dyDescent="0.2">
      <c r="B114" s="98" t="s">
        <v>47</v>
      </c>
      <c r="C114" s="97">
        <v>0.49643123468626826</v>
      </c>
      <c r="D114" s="97">
        <v>0.50607789630364675</v>
      </c>
      <c r="E114" s="97">
        <v>0.50943610732150979</v>
      </c>
      <c r="F114" s="97">
        <v>0.51098326359832635</v>
      </c>
      <c r="G114" s="97">
        <v>0.5231810490693739</v>
      </c>
      <c r="H114" s="97">
        <v>0.54327894327894333</v>
      </c>
      <c r="I114" s="97">
        <v>0.53298983827107482</v>
      </c>
      <c r="J114" s="97">
        <v>0.52532517214996177</v>
      </c>
      <c r="K114" s="97">
        <v>0.51887221464301958</v>
      </c>
      <c r="L114" s="97">
        <v>0.55594162612925646</v>
      </c>
      <c r="M114" s="97">
        <v>0.5374123148869836</v>
      </c>
      <c r="N114" s="97">
        <v>0.52076941546834565</v>
      </c>
      <c r="O114" s="92"/>
      <c r="P114" s="98" t="s">
        <v>47</v>
      </c>
      <c r="Q114" s="97">
        <v>0.54797047970479706</v>
      </c>
      <c r="R114" s="97">
        <v>0.49115755627009638</v>
      </c>
      <c r="S114" s="97">
        <v>0.52427184466019416</v>
      </c>
      <c r="T114" s="97">
        <v>0.49134403525338372</v>
      </c>
      <c r="U114" s="97">
        <v>0.47266495287060839</v>
      </c>
      <c r="V114" s="97">
        <v>0.51264199340417738</v>
      </c>
      <c r="W114" s="97">
        <v>0.50310988251554944</v>
      </c>
      <c r="X114" s="97">
        <v>0.51615759185480303</v>
      </c>
      <c r="Y114" s="97">
        <v>0.52076941546834565</v>
      </c>
      <c r="Z114" s="92"/>
      <c r="AA114" s="98" t="s">
        <v>47</v>
      </c>
      <c r="AB114" s="97">
        <v>0.49258866156717784</v>
      </c>
      <c r="AC114" s="97">
        <v>0.54154288678266616</v>
      </c>
      <c r="AD114" s="97">
        <v>0.49952189711225858</v>
      </c>
      <c r="AE114" s="97">
        <v>0.52076941546834565</v>
      </c>
    </row>
    <row r="115" spans="1:31" ht="11.25" customHeight="1" x14ac:dyDescent="0.2">
      <c r="B115" s="98" t="s">
        <v>48</v>
      </c>
      <c r="C115" s="97">
        <v>4.0588047299456698E-2</v>
      </c>
      <c r="D115" s="97">
        <v>3.7707764822624661E-2</v>
      </c>
      <c r="E115" s="97">
        <v>3.1377899045020467E-2</v>
      </c>
      <c r="F115" s="97">
        <v>2.3012552301255228E-2</v>
      </c>
      <c r="G115" s="97">
        <v>1.9120135363790185E-2</v>
      </c>
      <c r="H115" s="97">
        <v>1.4452214452214453E-2</v>
      </c>
      <c r="I115" s="97">
        <v>1.3167310719908404E-2</v>
      </c>
      <c r="J115" s="97">
        <v>1.943381790359602E-2</v>
      </c>
      <c r="K115" s="97">
        <v>1.7962710322874033E-2</v>
      </c>
      <c r="L115" s="97">
        <v>1.65045170257123E-2</v>
      </c>
      <c r="M115" s="97">
        <v>1.7537022603273576E-2</v>
      </c>
      <c r="N115" s="97">
        <v>2.422431502281034E-2</v>
      </c>
      <c r="O115" s="92"/>
      <c r="P115" s="98" t="s">
        <v>48</v>
      </c>
      <c r="Q115" s="97">
        <v>1.530972756536076E-2</v>
      </c>
      <c r="R115" s="97">
        <v>2.5723472668810289E-2</v>
      </c>
      <c r="S115" s="97">
        <v>2.1844660194174758E-2</v>
      </c>
      <c r="T115" s="97">
        <v>3.588290840415486E-2</v>
      </c>
      <c r="U115" s="97">
        <v>3.0162810625535563E-2</v>
      </c>
      <c r="V115" s="97">
        <v>2.5406131672163185E-2</v>
      </c>
      <c r="W115" s="97">
        <v>5.0794747753973739E-2</v>
      </c>
      <c r="X115" s="97">
        <v>2.3864139401988008E-2</v>
      </c>
      <c r="Y115" s="97">
        <v>2.422431502281034E-2</v>
      </c>
      <c r="Z115" s="92"/>
      <c r="AA115" s="98" t="s">
        <v>48</v>
      </c>
      <c r="AB115" s="97">
        <v>3.0633532188998284E-2</v>
      </c>
      <c r="AC115" s="97">
        <v>2.1125100202763238E-2</v>
      </c>
      <c r="AD115" s="97">
        <v>1.5873015873015872E-2</v>
      </c>
      <c r="AE115" s="97">
        <v>2.422431502281034E-2</v>
      </c>
    </row>
    <row r="116" spans="1:31" ht="11.25" customHeight="1" x14ac:dyDescent="0.2">
      <c r="B116" s="98" t="s">
        <v>49</v>
      </c>
      <c r="C116" s="97">
        <v>4.8790881005646103E-2</v>
      </c>
      <c r="D116" s="97">
        <v>5.470106673282063E-2</v>
      </c>
      <c r="E116" s="97">
        <v>6.2414733969986355E-2</v>
      </c>
      <c r="F116" s="97">
        <v>6.7294281729428168E-2</v>
      </c>
      <c r="G116" s="97">
        <v>6.9543147208121825E-2</v>
      </c>
      <c r="H116" s="97">
        <v>7.3193473193473191E-2</v>
      </c>
      <c r="I116" s="97">
        <v>6.0254758837841704E-2</v>
      </c>
      <c r="J116" s="97">
        <v>7.360367253251722E-2</v>
      </c>
      <c r="K116" s="97">
        <v>6.4120054570259211E-2</v>
      </c>
      <c r="L116" s="97">
        <v>8.2175121612230714E-2</v>
      </c>
      <c r="M116" s="97">
        <v>6.8589243959469998E-2</v>
      </c>
      <c r="N116" s="97">
        <v>6.4442547288103946E-2</v>
      </c>
      <c r="O116" s="92"/>
      <c r="P116" s="98" t="s">
        <v>49</v>
      </c>
      <c r="Q116" s="97">
        <v>7.9061003375991201E-2</v>
      </c>
      <c r="R116" s="97">
        <v>5.1446945337620578E-2</v>
      </c>
      <c r="S116" s="97">
        <v>5.3398058252427182E-2</v>
      </c>
      <c r="T116" s="97">
        <v>3.6512433112999683E-2</v>
      </c>
      <c r="U116" s="97">
        <v>9.4944301628106242E-2</v>
      </c>
      <c r="V116" s="97">
        <v>6.7668254549896181E-2</v>
      </c>
      <c r="W116" s="97">
        <v>5.3386316516931584E-2</v>
      </c>
      <c r="X116" s="97">
        <v>4.8211195621554188E-2</v>
      </c>
      <c r="Y116" s="97">
        <v>6.4442547288103946E-2</v>
      </c>
      <c r="Z116" s="92"/>
      <c r="AA116" s="98" t="s">
        <v>49</v>
      </c>
      <c r="AB116" s="97">
        <v>8.8862862789591185E-2</v>
      </c>
      <c r="AC116" s="97">
        <v>4.6116848210496532E-2</v>
      </c>
      <c r="AD116" s="97">
        <v>8.5484796328169826E-2</v>
      </c>
      <c r="AE116" s="97">
        <v>6.4442547288103946E-2</v>
      </c>
    </row>
    <row r="117" spans="1:31" ht="11.25" customHeight="1" x14ac:dyDescent="0.2">
      <c r="B117" s="98" t="s">
        <v>50</v>
      </c>
      <c r="C117" s="97">
        <v>2.1306061574517948E-3</v>
      </c>
      <c r="D117" s="97">
        <v>5.8298189034978916E-3</v>
      </c>
      <c r="E117" s="97">
        <v>5.5707139608913133E-3</v>
      </c>
      <c r="F117" s="97">
        <v>8.368200836820083E-3</v>
      </c>
      <c r="G117" s="97">
        <v>6.2605752961082907E-3</v>
      </c>
      <c r="H117" s="97">
        <v>7.77000777000777E-3</v>
      </c>
      <c r="I117" s="97">
        <v>1.0304851867754402E-2</v>
      </c>
      <c r="J117" s="97">
        <v>6.579954093343535E-3</v>
      </c>
      <c r="K117" s="97">
        <v>8.1855388813096858E-3</v>
      </c>
      <c r="L117" s="97">
        <v>6.6018068102849208E-3</v>
      </c>
      <c r="M117" s="97">
        <v>8.9633671083398283E-3</v>
      </c>
      <c r="N117" s="97">
        <v>6.6563508790651758E-3</v>
      </c>
      <c r="O117" s="92"/>
      <c r="P117" s="98" t="s">
        <v>50</v>
      </c>
      <c r="Q117" s="97">
        <v>8.3222108816832854E-3</v>
      </c>
      <c r="R117" s="97">
        <v>1.2057877813504822E-2</v>
      </c>
      <c r="S117" s="97">
        <v>0</v>
      </c>
      <c r="T117" s="97">
        <v>9.4428706326723328E-4</v>
      </c>
      <c r="U117" s="97">
        <v>8.9117395029991425E-3</v>
      </c>
      <c r="V117" s="97">
        <v>7.6951264199340416E-3</v>
      </c>
      <c r="W117" s="97">
        <v>4.6648237733241185E-3</v>
      </c>
      <c r="X117" s="97">
        <v>5.1108696527023224E-3</v>
      </c>
      <c r="Y117" s="97">
        <v>6.6563508790651758E-3</v>
      </c>
      <c r="Z117" s="92"/>
      <c r="AA117" s="98" t="s">
        <v>50</v>
      </c>
      <c r="AB117" s="97">
        <v>5.892471544120338E-3</v>
      </c>
      <c r="AC117" s="97">
        <v>7.0731362286037625E-3</v>
      </c>
      <c r="AD117" s="97">
        <v>7.2671638936699177E-3</v>
      </c>
      <c r="AE117" s="97">
        <v>6.6563508790651758E-3</v>
      </c>
    </row>
    <row r="118" spans="1:31" ht="11.25" customHeight="1" x14ac:dyDescent="0.2">
      <c r="B118" s="98" t="s">
        <v>51</v>
      </c>
      <c r="C118" s="97">
        <v>1.5233834025780334E-2</v>
      </c>
      <c r="D118" s="97">
        <v>1.3272140907963283E-2</v>
      </c>
      <c r="E118" s="97">
        <v>1.5916325602546612E-2</v>
      </c>
      <c r="F118" s="97">
        <v>1.2377963737796373E-2</v>
      </c>
      <c r="G118" s="97">
        <v>1.3874788494077835E-2</v>
      </c>
      <c r="H118" s="97">
        <v>7.77000777000777E-3</v>
      </c>
      <c r="I118" s="97">
        <v>1.1306712466008301E-2</v>
      </c>
      <c r="J118" s="97">
        <v>1.6373374139250191E-2</v>
      </c>
      <c r="K118" s="97">
        <v>1.8758526603001365E-2</v>
      </c>
      <c r="L118" s="97">
        <v>1.511466296038916E-2</v>
      </c>
      <c r="M118" s="97">
        <v>1.1301636788776305E-2</v>
      </c>
      <c r="N118" s="97">
        <v>1.4139743350318812E-2</v>
      </c>
      <c r="O118" s="92"/>
      <c r="P118" s="98" t="s">
        <v>51</v>
      </c>
      <c r="Q118" s="97">
        <v>7.8118866295045931E-3</v>
      </c>
      <c r="R118" s="97">
        <v>2.9742765273311898E-2</v>
      </c>
      <c r="S118" s="97">
        <v>7.5242718446601936E-2</v>
      </c>
      <c r="T118" s="97">
        <v>1.2275731822474031E-2</v>
      </c>
      <c r="U118" s="97">
        <v>2.107969151670951E-2</v>
      </c>
      <c r="V118" s="97">
        <v>1.0138023696103581E-2</v>
      </c>
      <c r="W118" s="97">
        <v>1.1921216309606082E-2</v>
      </c>
      <c r="X118" s="97">
        <v>1.9276429634995373E-2</v>
      </c>
      <c r="Y118" s="97">
        <v>1.4139743350318812E-2</v>
      </c>
      <c r="Z118" s="92"/>
      <c r="AA118" s="98" t="s">
        <v>51</v>
      </c>
      <c r="AB118" s="97">
        <v>1.043077260915712E-2</v>
      </c>
      <c r="AC118" s="97">
        <v>1.7659263450747396E-2</v>
      </c>
      <c r="AD118" s="97">
        <v>4.9722700325109965E-3</v>
      </c>
      <c r="AE118" s="97">
        <v>1.4139743350318812E-2</v>
      </c>
    </row>
    <row r="119" spans="1:31" ht="11.25" customHeight="1" x14ac:dyDescent="0.2">
      <c r="B119" s="98" t="s">
        <v>52</v>
      </c>
      <c r="C119" s="97">
        <v>2.1306061574517948E-3</v>
      </c>
      <c r="D119" s="97">
        <v>6.3259737037955847E-3</v>
      </c>
      <c r="E119" s="97">
        <v>4.4338335607094137E-3</v>
      </c>
      <c r="F119" s="97">
        <v>1.3947001394700139E-3</v>
      </c>
      <c r="G119" s="97">
        <v>2.5380710659898475E-3</v>
      </c>
      <c r="H119" s="97">
        <v>9.3240093240093251E-4</v>
      </c>
      <c r="I119" s="97">
        <v>2.7193359095463001E-3</v>
      </c>
      <c r="J119" s="97">
        <v>1.0711553175210406E-3</v>
      </c>
      <c r="K119" s="97">
        <v>1.7053206002728514E-3</v>
      </c>
      <c r="L119" s="97">
        <v>2.7797081306462825E-3</v>
      </c>
      <c r="M119" s="97">
        <v>1.1691348402182386E-3</v>
      </c>
      <c r="N119" s="97">
        <v>2.6545367233145687E-3</v>
      </c>
      <c r="O119" s="92"/>
      <c r="P119" s="98" t="s">
        <v>52</v>
      </c>
      <c r="Q119" s="97">
        <v>1.4917170448300225E-3</v>
      </c>
      <c r="R119" s="97">
        <v>8.0385852090032153E-4</v>
      </c>
      <c r="S119" s="97">
        <v>2.4271844660194173E-3</v>
      </c>
      <c r="T119" s="97">
        <v>9.4428706326723328E-4</v>
      </c>
      <c r="U119" s="97">
        <v>5.8269065981148239E-3</v>
      </c>
      <c r="V119" s="97">
        <v>5.7408085989984125E-3</v>
      </c>
      <c r="W119" s="97">
        <v>3.2826537664132687E-3</v>
      </c>
      <c r="X119" s="97">
        <v>2.2536118153648034E-3</v>
      </c>
      <c r="Y119" s="97">
        <v>2.6545367233145687E-3</v>
      </c>
      <c r="Z119" s="92"/>
      <c r="AA119" s="98" t="s">
        <v>52</v>
      </c>
      <c r="AB119" s="97">
        <v>1.4273688833583429E-3</v>
      </c>
      <c r="AC119" s="97">
        <v>3.1593341821096808E-3</v>
      </c>
      <c r="AD119" s="97">
        <v>4.9722700325109965E-3</v>
      </c>
      <c r="AE119" s="97">
        <v>2.6545367233145687E-3</v>
      </c>
    </row>
    <row r="120" spans="1:31" ht="11.25" customHeight="1" x14ac:dyDescent="0.2">
      <c r="B120" s="98" t="s">
        <v>53</v>
      </c>
      <c r="C120" s="97">
        <v>0.12101842974326196</v>
      </c>
      <c r="D120" s="97">
        <v>0.11783676507070207</v>
      </c>
      <c r="E120" s="97">
        <v>0.126193724420191</v>
      </c>
      <c r="F120" s="97">
        <v>0.12308228730822873</v>
      </c>
      <c r="G120" s="97">
        <v>0.1463620981387479</v>
      </c>
      <c r="H120" s="97">
        <v>0.1355089355089355</v>
      </c>
      <c r="I120" s="97">
        <v>0.14870473736940032</v>
      </c>
      <c r="J120" s="97">
        <v>0.13710788064269319</v>
      </c>
      <c r="K120" s="97">
        <v>0.18826739427012279</v>
      </c>
      <c r="L120" s="97">
        <v>0.15184155663655316</v>
      </c>
      <c r="M120" s="97">
        <v>0.17731878409976617</v>
      </c>
      <c r="N120" s="97">
        <v>0.1408505189019022</v>
      </c>
      <c r="O120" s="92"/>
      <c r="P120" s="98" t="s">
        <v>53</v>
      </c>
      <c r="Q120" s="97">
        <v>0.13284132841328414</v>
      </c>
      <c r="R120" s="97">
        <v>0.21463022508038584</v>
      </c>
      <c r="S120" s="97">
        <v>0.16262135922330098</v>
      </c>
      <c r="T120" s="97">
        <v>0.13566257475605917</v>
      </c>
      <c r="U120" s="97">
        <v>0.10848329048843187</v>
      </c>
      <c r="V120" s="97">
        <v>0.13582508855502626</v>
      </c>
      <c r="W120" s="97">
        <v>9.0877677954388392E-2</v>
      </c>
      <c r="X120" s="97">
        <v>0.16656605899633789</v>
      </c>
      <c r="Y120" s="97">
        <v>0.1408505189019022</v>
      </c>
      <c r="Z120" s="92"/>
      <c r="AA120" s="98" t="s">
        <v>53</v>
      </c>
      <c r="AB120" s="97">
        <v>7.5284558796618231E-2</v>
      </c>
      <c r="AC120" s="97">
        <v>0.18538690055170462</v>
      </c>
      <c r="AD120" s="97">
        <v>0.12220309810671257</v>
      </c>
      <c r="AE120" s="97">
        <v>0.1408505189019022</v>
      </c>
    </row>
    <row r="121" spans="1:31" ht="11.25" customHeight="1" x14ac:dyDescent="0.2">
      <c r="B121" s="98" t="s">
        <v>54</v>
      </c>
      <c r="C121" s="97">
        <v>9.5877277085330771E-4</v>
      </c>
      <c r="D121" s="97">
        <v>2.8528901017117344E-3</v>
      </c>
      <c r="E121" s="97">
        <v>1.1368804001819009E-3</v>
      </c>
      <c r="F121" s="97">
        <v>8.7168758716875882E-4</v>
      </c>
      <c r="G121" s="97">
        <v>1.1844331641285956E-3</v>
      </c>
      <c r="H121" s="97">
        <v>4.6620046620046625E-4</v>
      </c>
      <c r="I121" s="97">
        <v>2.0037211965078E-3</v>
      </c>
      <c r="J121" s="97">
        <v>3.06044376434583E-3</v>
      </c>
      <c r="K121" s="97">
        <v>1.9326966803092315E-3</v>
      </c>
      <c r="L121" s="97">
        <v>2.2585128561501042E-3</v>
      </c>
      <c r="M121" s="97">
        <v>1.558846453624318E-3</v>
      </c>
      <c r="N121" s="97">
        <v>1.6674225648960863E-3</v>
      </c>
      <c r="O121" s="92"/>
      <c r="P121" s="98" t="s">
        <v>54</v>
      </c>
      <c r="Q121" s="97">
        <v>1.2954384862997566E-3</v>
      </c>
      <c r="R121" s="97">
        <v>8.0385852090032153E-4</v>
      </c>
      <c r="S121" s="97">
        <v>2.4271844660194173E-3</v>
      </c>
      <c r="T121" s="97">
        <v>1.5738117721120553E-3</v>
      </c>
      <c r="U121" s="97">
        <v>2.3993144815766922E-3</v>
      </c>
      <c r="V121" s="97">
        <v>2.6871870037864908E-3</v>
      </c>
      <c r="W121" s="97">
        <v>3.455425017277125E-4</v>
      </c>
      <c r="X121" s="97">
        <v>1.8914242021811742E-3</v>
      </c>
      <c r="Y121" s="97">
        <v>1.6674225648960863E-3</v>
      </c>
      <c r="Z121" s="92"/>
      <c r="AA121" s="98" t="s">
        <v>54</v>
      </c>
      <c r="AB121" s="97">
        <v>8.417816491600483E-4</v>
      </c>
      <c r="AC121" s="97">
        <v>2.3105578346772292E-3</v>
      </c>
      <c r="AD121" s="97">
        <v>7.6496462038630714E-4</v>
      </c>
      <c r="AE121" s="97">
        <v>1.6674225648960863E-3</v>
      </c>
    </row>
    <row r="122" spans="1:31" ht="11.25" customHeight="1" x14ac:dyDescent="0.2">
      <c r="B122" s="98" t="s">
        <v>20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2"/>
      <c r="P122" s="98" t="s">
        <v>20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2"/>
      <c r="AA122" s="98" t="s">
        <v>20</v>
      </c>
      <c r="AB122" s="97">
        <v>0</v>
      </c>
      <c r="AC122" s="97">
        <v>0</v>
      </c>
      <c r="AD122" s="97">
        <v>0</v>
      </c>
      <c r="AE122" s="97">
        <v>0</v>
      </c>
    </row>
    <row r="123" spans="1:31" ht="11.25" customHeight="1" x14ac:dyDescent="0.2">
      <c r="A123" s="96"/>
      <c r="B123" s="94" t="s">
        <v>11</v>
      </c>
      <c r="C123" s="93">
        <v>1</v>
      </c>
      <c r="D123" s="93">
        <v>1</v>
      </c>
      <c r="E123" s="93">
        <v>1</v>
      </c>
      <c r="F123" s="93">
        <v>1</v>
      </c>
      <c r="G123" s="93">
        <v>1</v>
      </c>
      <c r="H123" s="93">
        <v>1</v>
      </c>
      <c r="I123" s="93">
        <v>1</v>
      </c>
      <c r="J123" s="93">
        <v>1</v>
      </c>
      <c r="K123" s="93">
        <v>1</v>
      </c>
      <c r="L123" s="93">
        <v>1</v>
      </c>
      <c r="M123" s="93">
        <v>1</v>
      </c>
      <c r="N123" s="93">
        <v>1</v>
      </c>
      <c r="O123" s="95"/>
      <c r="P123" s="94" t="s">
        <v>11</v>
      </c>
      <c r="Q123" s="93">
        <v>1</v>
      </c>
      <c r="R123" s="93">
        <v>1</v>
      </c>
      <c r="S123" s="93">
        <v>1</v>
      </c>
      <c r="T123" s="93">
        <v>1</v>
      </c>
      <c r="U123" s="93">
        <v>1</v>
      </c>
      <c r="V123" s="93">
        <v>1</v>
      </c>
      <c r="W123" s="93">
        <v>1</v>
      </c>
      <c r="X123" s="93">
        <v>1</v>
      </c>
      <c r="Y123" s="93">
        <v>1</v>
      </c>
      <c r="Z123" s="95"/>
      <c r="AA123" s="94" t="s">
        <v>11</v>
      </c>
      <c r="AB123" s="93">
        <v>1</v>
      </c>
      <c r="AC123" s="93">
        <v>1</v>
      </c>
      <c r="AD123" s="93">
        <v>1</v>
      </c>
      <c r="AE123" s="93">
        <v>1</v>
      </c>
    </row>
    <row r="124" spans="1:31" ht="11.25" customHeight="1" x14ac:dyDescent="0.2">
      <c r="B124" s="91" t="s">
        <v>24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2"/>
      <c r="P124" s="91" t="s">
        <v>24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2"/>
      <c r="AA124" s="91" t="s">
        <v>24</v>
      </c>
      <c r="AB124" s="91"/>
      <c r="AC124" s="91"/>
      <c r="AD124" s="91"/>
      <c r="AE124" s="91"/>
    </row>
    <row r="125" spans="1:31" ht="11.25" customHeight="1" x14ac:dyDescent="0.2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2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2"/>
      <c r="AA125" s="97"/>
      <c r="AB125" s="97"/>
      <c r="AC125" s="97"/>
      <c r="AD125" s="97"/>
      <c r="AE125" s="97"/>
    </row>
    <row r="126" spans="1:31" ht="11.25" customHeight="1" x14ac:dyDescent="0.2">
      <c r="B126" s="108" t="s">
        <v>312</v>
      </c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P126" s="108" t="s">
        <v>334</v>
      </c>
      <c r="Q126" s="108"/>
      <c r="R126" s="108"/>
      <c r="S126" s="108"/>
      <c r="T126" s="108"/>
      <c r="U126" s="108"/>
      <c r="V126" s="108"/>
      <c r="W126" s="108"/>
      <c r="X126" s="108"/>
      <c r="Y126" s="108"/>
      <c r="AA126" s="108" t="s">
        <v>214</v>
      </c>
      <c r="AB126" s="108"/>
      <c r="AC126" s="108"/>
      <c r="AD126" s="108"/>
      <c r="AE126" s="108"/>
    </row>
    <row r="127" spans="1:31" ht="11.25" customHeight="1" x14ac:dyDescent="0.2">
      <c r="A127" s="102"/>
      <c r="B127" s="104" t="s">
        <v>55</v>
      </c>
      <c r="C127" s="100" t="s">
        <v>1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2"/>
      <c r="P127" s="107" t="s">
        <v>55</v>
      </c>
      <c r="Q127" s="106" t="s">
        <v>199</v>
      </c>
      <c r="R127" s="106"/>
      <c r="S127" s="106"/>
      <c r="T127" s="106"/>
      <c r="U127" s="106"/>
      <c r="V127" s="106"/>
      <c r="W127" s="106"/>
      <c r="X127" s="106"/>
      <c r="Y127" s="106"/>
      <c r="Z127" s="102"/>
      <c r="AA127" s="104" t="s">
        <v>55</v>
      </c>
      <c r="AB127" s="100" t="s">
        <v>2</v>
      </c>
      <c r="AC127" s="100"/>
      <c r="AD127" s="100"/>
      <c r="AE127" s="100"/>
    </row>
    <row r="128" spans="1:31" ht="11.25" customHeight="1" x14ac:dyDescent="0.2">
      <c r="A128" s="102"/>
      <c r="B128" s="104"/>
      <c r="C128" s="105" t="s">
        <v>3</v>
      </c>
      <c r="D128" s="105" t="s">
        <v>4</v>
      </c>
      <c r="E128" s="105" t="s">
        <v>5</v>
      </c>
      <c r="F128" s="105" t="s">
        <v>6</v>
      </c>
      <c r="G128" s="105" t="s">
        <v>7</v>
      </c>
      <c r="H128" s="105" t="s">
        <v>8</v>
      </c>
      <c r="I128" s="105" t="s">
        <v>9</v>
      </c>
      <c r="J128" s="105" t="s">
        <v>10</v>
      </c>
      <c r="K128" s="105" t="s">
        <v>200</v>
      </c>
      <c r="L128" s="105">
        <v>2021</v>
      </c>
      <c r="M128" s="105">
        <v>2022</v>
      </c>
      <c r="N128" s="99" t="s">
        <v>11</v>
      </c>
      <c r="O128" s="102"/>
      <c r="P128" s="104"/>
      <c r="Q128" s="99" t="s">
        <v>12</v>
      </c>
      <c r="R128" s="99" t="s">
        <v>201</v>
      </c>
      <c r="S128" s="99" t="s">
        <v>202</v>
      </c>
      <c r="T128" s="99" t="s">
        <v>203</v>
      </c>
      <c r="U128" s="99" t="s">
        <v>14</v>
      </c>
      <c r="V128" s="99" t="s">
        <v>15</v>
      </c>
      <c r="W128" s="99" t="s">
        <v>16</v>
      </c>
      <c r="X128" s="99" t="s">
        <v>17</v>
      </c>
      <c r="Y128" s="99" t="s">
        <v>11</v>
      </c>
      <c r="Z128" s="102"/>
      <c r="AA128" s="104"/>
      <c r="AB128" s="103" t="s">
        <v>18</v>
      </c>
      <c r="AC128" s="103" t="s">
        <v>19</v>
      </c>
      <c r="AD128" s="103" t="s">
        <v>20</v>
      </c>
      <c r="AE128" s="103" t="s">
        <v>11</v>
      </c>
    </row>
    <row r="129" spans="1:31" ht="11.25" customHeight="1" x14ac:dyDescent="0.2">
      <c r="A129" s="102"/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101"/>
      <c r="P129" s="100"/>
      <c r="Q129" s="99"/>
      <c r="R129" s="99"/>
      <c r="S129" s="99"/>
      <c r="T129" s="99"/>
      <c r="U129" s="99"/>
      <c r="V129" s="99"/>
      <c r="W129" s="99"/>
      <c r="X129" s="99"/>
      <c r="Y129" s="99"/>
      <c r="Z129" s="101"/>
      <c r="AA129" s="100"/>
      <c r="AB129" s="99"/>
      <c r="AC129" s="99"/>
      <c r="AD129" s="99"/>
      <c r="AE129" s="99"/>
    </row>
    <row r="130" spans="1:31" ht="11.25" customHeight="1" x14ac:dyDescent="0.2">
      <c r="B130" s="98" t="s">
        <v>56</v>
      </c>
      <c r="C130" s="110">
        <v>8883</v>
      </c>
      <c r="D130" s="110">
        <v>7615</v>
      </c>
      <c r="E130" s="110">
        <v>8376</v>
      </c>
      <c r="F130" s="110">
        <v>5421</v>
      </c>
      <c r="G130" s="110">
        <v>5599</v>
      </c>
      <c r="H130" s="110">
        <v>6099</v>
      </c>
      <c r="I130" s="110">
        <v>6608</v>
      </c>
      <c r="J130" s="110">
        <v>6092</v>
      </c>
      <c r="K130" s="110">
        <v>8357</v>
      </c>
      <c r="L130" s="110">
        <v>5458</v>
      </c>
      <c r="M130" s="110">
        <v>2387</v>
      </c>
      <c r="N130" s="110">
        <v>70895</v>
      </c>
      <c r="O130" s="92"/>
      <c r="P130" s="98" t="s">
        <v>56</v>
      </c>
      <c r="Q130" s="110">
        <v>23979</v>
      </c>
      <c r="R130" s="110">
        <v>1197</v>
      </c>
      <c r="S130" s="110">
        <v>393</v>
      </c>
      <c r="T130" s="110">
        <v>2955</v>
      </c>
      <c r="U130" s="110">
        <v>5520</v>
      </c>
      <c r="V130" s="110">
        <v>7812</v>
      </c>
      <c r="W130" s="110">
        <v>5501</v>
      </c>
      <c r="X130" s="110">
        <v>23538</v>
      </c>
      <c r="Y130" s="110">
        <v>70895</v>
      </c>
      <c r="Z130" s="92"/>
      <c r="AA130" s="98" t="s">
        <v>56</v>
      </c>
      <c r="AB130" s="110">
        <v>25389</v>
      </c>
      <c r="AC130" s="110">
        <v>40560</v>
      </c>
      <c r="AD130" s="110">
        <v>4946</v>
      </c>
      <c r="AE130" s="110">
        <v>70895</v>
      </c>
    </row>
    <row r="131" spans="1:31" ht="11.25" customHeight="1" x14ac:dyDescent="0.2">
      <c r="B131" s="98" t="s">
        <v>57</v>
      </c>
      <c r="C131" s="110">
        <v>119</v>
      </c>
      <c r="D131" s="110">
        <v>145</v>
      </c>
      <c r="E131" s="110">
        <v>127</v>
      </c>
      <c r="F131" s="110">
        <v>82</v>
      </c>
      <c r="G131" s="110">
        <v>114</v>
      </c>
      <c r="H131" s="110">
        <v>102</v>
      </c>
      <c r="I131" s="110">
        <v>109</v>
      </c>
      <c r="J131" s="110">
        <v>96</v>
      </c>
      <c r="K131" s="110">
        <v>156</v>
      </c>
      <c r="L131" s="110">
        <v>91</v>
      </c>
      <c r="M131" s="110">
        <v>65</v>
      </c>
      <c r="N131" s="110">
        <v>1206</v>
      </c>
      <c r="O131" s="92"/>
      <c r="P131" s="98" t="s">
        <v>57</v>
      </c>
      <c r="Q131" s="110">
        <v>459</v>
      </c>
      <c r="R131" s="110">
        <v>13</v>
      </c>
      <c r="S131" s="110">
        <v>8</v>
      </c>
      <c r="T131" s="110">
        <v>55</v>
      </c>
      <c r="U131" s="110">
        <v>112</v>
      </c>
      <c r="V131" s="110">
        <v>143</v>
      </c>
      <c r="W131" s="110">
        <v>88</v>
      </c>
      <c r="X131" s="110">
        <v>328</v>
      </c>
      <c r="Y131" s="110">
        <v>1206</v>
      </c>
      <c r="Z131" s="92"/>
      <c r="AA131" s="98" t="s">
        <v>57</v>
      </c>
      <c r="AB131" s="110">
        <v>544</v>
      </c>
      <c r="AC131" s="110">
        <v>550</v>
      </c>
      <c r="AD131" s="110">
        <v>112</v>
      </c>
      <c r="AE131" s="110">
        <v>1206</v>
      </c>
    </row>
    <row r="132" spans="1:31" ht="11.25" customHeight="1" x14ac:dyDescent="0.2">
      <c r="B132" s="98" t="s">
        <v>58</v>
      </c>
      <c r="C132" s="110">
        <v>188</v>
      </c>
      <c r="D132" s="110">
        <v>179</v>
      </c>
      <c r="E132" s="110">
        <v>166</v>
      </c>
      <c r="F132" s="110">
        <v>111</v>
      </c>
      <c r="G132" s="110">
        <v>89</v>
      </c>
      <c r="H132" s="110">
        <v>112</v>
      </c>
      <c r="I132" s="110">
        <v>140</v>
      </c>
      <c r="J132" s="110">
        <v>160</v>
      </c>
      <c r="K132" s="110">
        <v>155</v>
      </c>
      <c r="L132" s="110">
        <v>86</v>
      </c>
      <c r="M132" s="110">
        <v>51</v>
      </c>
      <c r="N132" s="110">
        <v>1437</v>
      </c>
      <c r="O132" s="92"/>
      <c r="P132" s="98" t="s">
        <v>58</v>
      </c>
      <c r="Q132" s="110">
        <v>468</v>
      </c>
      <c r="R132" s="110">
        <v>18</v>
      </c>
      <c r="S132" s="110">
        <v>10</v>
      </c>
      <c r="T132" s="110">
        <v>93</v>
      </c>
      <c r="U132" s="110">
        <v>107</v>
      </c>
      <c r="V132" s="110">
        <v>102</v>
      </c>
      <c r="W132" s="110">
        <v>112</v>
      </c>
      <c r="X132" s="110">
        <v>527</v>
      </c>
      <c r="Y132" s="110">
        <v>1437</v>
      </c>
      <c r="Z132" s="92"/>
      <c r="AA132" s="98" t="s">
        <v>58</v>
      </c>
      <c r="AB132" s="110">
        <v>715</v>
      </c>
      <c r="AC132" s="110">
        <v>649</v>
      </c>
      <c r="AD132" s="110">
        <v>73</v>
      </c>
      <c r="AE132" s="110">
        <v>1437</v>
      </c>
    </row>
    <row r="133" spans="1:31" ht="11.25" customHeight="1" x14ac:dyDescent="0.2">
      <c r="B133" s="98" t="s">
        <v>59</v>
      </c>
      <c r="C133" s="110">
        <v>7</v>
      </c>
      <c r="D133" s="110">
        <v>10</v>
      </c>
      <c r="E133" s="110">
        <v>14</v>
      </c>
      <c r="F133" s="110">
        <v>14</v>
      </c>
      <c r="G133" s="110">
        <v>7</v>
      </c>
      <c r="H133" s="110">
        <v>8</v>
      </c>
      <c r="I133" s="110">
        <v>10</v>
      </c>
      <c r="J133" s="110">
        <v>11</v>
      </c>
      <c r="K133" s="110">
        <v>12</v>
      </c>
      <c r="L133" s="110">
        <v>11</v>
      </c>
      <c r="M133" s="110">
        <v>6</v>
      </c>
      <c r="N133" s="110">
        <v>110</v>
      </c>
      <c r="O133" s="92"/>
      <c r="P133" s="98" t="s">
        <v>59</v>
      </c>
      <c r="Q133" s="110">
        <v>38</v>
      </c>
      <c r="R133" s="110">
        <v>1</v>
      </c>
      <c r="S133" s="110">
        <v>0</v>
      </c>
      <c r="T133" s="110">
        <v>7</v>
      </c>
      <c r="U133" s="110">
        <v>4</v>
      </c>
      <c r="V133" s="110">
        <v>15</v>
      </c>
      <c r="W133" s="110">
        <v>3</v>
      </c>
      <c r="X133" s="110">
        <v>42</v>
      </c>
      <c r="Y133" s="110">
        <v>110</v>
      </c>
      <c r="Z133" s="92"/>
      <c r="AA133" s="98" t="s">
        <v>59</v>
      </c>
      <c r="AB133" s="110">
        <v>39</v>
      </c>
      <c r="AC133" s="110">
        <v>55</v>
      </c>
      <c r="AD133" s="110">
        <v>16</v>
      </c>
      <c r="AE133" s="110">
        <v>110</v>
      </c>
    </row>
    <row r="134" spans="1:31" ht="11.25" customHeight="1" x14ac:dyDescent="0.2">
      <c r="B134" s="98" t="s">
        <v>60</v>
      </c>
      <c r="C134" s="110">
        <v>86</v>
      </c>
      <c r="D134" s="110">
        <v>52</v>
      </c>
      <c r="E134" s="110">
        <v>33</v>
      </c>
      <c r="F134" s="110">
        <v>31</v>
      </c>
      <c r="G134" s="110">
        <v>43</v>
      </c>
      <c r="H134" s="110">
        <v>44</v>
      </c>
      <c r="I134" s="110">
        <v>41</v>
      </c>
      <c r="J134" s="110">
        <v>65</v>
      </c>
      <c r="K134" s="110">
        <v>33</v>
      </c>
      <c r="L134" s="110">
        <v>37</v>
      </c>
      <c r="M134" s="110">
        <v>15</v>
      </c>
      <c r="N134" s="110">
        <v>480</v>
      </c>
      <c r="O134" s="92"/>
      <c r="P134" s="98" t="s">
        <v>60</v>
      </c>
      <c r="Q134" s="110">
        <v>158</v>
      </c>
      <c r="R134" s="110">
        <v>5</v>
      </c>
      <c r="S134" s="110">
        <v>1</v>
      </c>
      <c r="T134" s="110">
        <v>14</v>
      </c>
      <c r="U134" s="110">
        <v>40</v>
      </c>
      <c r="V134" s="110">
        <v>43</v>
      </c>
      <c r="W134" s="110">
        <v>34</v>
      </c>
      <c r="X134" s="110">
        <v>185</v>
      </c>
      <c r="Y134" s="110">
        <v>480</v>
      </c>
      <c r="Z134" s="92"/>
      <c r="AA134" s="98" t="s">
        <v>60</v>
      </c>
      <c r="AB134" s="110">
        <v>243</v>
      </c>
      <c r="AC134" s="110">
        <v>209</v>
      </c>
      <c r="AD134" s="110">
        <v>28</v>
      </c>
      <c r="AE134" s="110">
        <v>480</v>
      </c>
    </row>
    <row r="135" spans="1:31" ht="11.25" customHeight="1" x14ac:dyDescent="0.2">
      <c r="B135" s="98" t="s">
        <v>61</v>
      </c>
      <c r="C135" s="110">
        <v>104</v>
      </c>
      <c r="D135" s="110">
        <v>61</v>
      </c>
      <c r="E135" s="110">
        <v>80</v>
      </c>
      <c r="F135" s="110">
        <v>77</v>
      </c>
      <c r="G135" s="110">
        <v>58</v>
      </c>
      <c r="H135" s="110">
        <v>70</v>
      </c>
      <c r="I135" s="110">
        <v>78</v>
      </c>
      <c r="J135" s="110">
        <v>109</v>
      </c>
      <c r="K135" s="110">
        <v>83</v>
      </c>
      <c r="L135" s="110">
        <v>71</v>
      </c>
      <c r="M135" s="110">
        <v>42</v>
      </c>
      <c r="N135" s="110">
        <v>833</v>
      </c>
      <c r="O135" s="92"/>
      <c r="P135" s="98" t="s">
        <v>61</v>
      </c>
      <c r="Q135" s="110">
        <v>367</v>
      </c>
      <c r="R135" s="110">
        <v>10</v>
      </c>
      <c r="S135" s="110">
        <v>0</v>
      </c>
      <c r="T135" s="110">
        <v>53</v>
      </c>
      <c r="U135" s="110">
        <v>52</v>
      </c>
      <c r="V135" s="110">
        <v>72</v>
      </c>
      <c r="W135" s="110">
        <v>50</v>
      </c>
      <c r="X135" s="110">
        <v>229</v>
      </c>
      <c r="Y135" s="110">
        <v>833</v>
      </c>
      <c r="Z135" s="92"/>
      <c r="AA135" s="98" t="s">
        <v>61</v>
      </c>
      <c r="AB135" s="110">
        <v>389</v>
      </c>
      <c r="AC135" s="110">
        <v>390</v>
      </c>
      <c r="AD135" s="110">
        <v>54</v>
      </c>
      <c r="AE135" s="110">
        <v>833</v>
      </c>
    </row>
    <row r="136" spans="1:31" ht="11.25" customHeight="1" x14ac:dyDescent="0.2">
      <c r="B136" s="98" t="s">
        <v>62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1</v>
      </c>
      <c r="J136" s="110">
        <v>2</v>
      </c>
      <c r="K136" s="110">
        <v>0</v>
      </c>
      <c r="L136" s="110">
        <v>2</v>
      </c>
      <c r="M136" s="110">
        <v>0</v>
      </c>
      <c r="N136" s="110">
        <v>5</v>
      </c>
      <c r="O136" s="92"/>
      <c r="P136" s="98" t="s">
        <v>62</v>
      </c>
      <c r="Q136" s="110">
        <v>5</v>
      </c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5</v>
      </c>
      <c r="Z136" s="92"/>
      <c r="AA136" s="98" t="s">
        <v>62</v>
      </c>
      <c r="AB136" s="110">
        <v>4</v>
      </c>
      <c r="AC136" s="110">
        <v>1</v>
      </c>
      <c r="AD136" s="110">
        <v>0</v>
      </c>
      <c r="AE136" s="110">
        <v>5</v>
      </c>
    </row>
    <row r="137" spans="1:31" ht="11.25" customHeight="1" x14ac:dyDescent="0.2">
      <c r="B137" s="98" t="s">
        <v>20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92"/>
      <c r="P137" s="98" t="s">
        <v>20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92"/>
      <c r="AA137" s="98" t="s">
        <v>20</v>
      </c>
      <c r="AB137" s="110">
        <v>0</v>
      </c>
      <c r="AC137" s="110">
        <v>0</v>
      </c>
      <c r="AD137" s="110">
        <v>0</v>
      </c>
      <c r="AE137" s="110">
        <v>0</v>
      </c>
    </row>
    <row r="138" spans="1:31" ht="11.25" customHeight="1" x14ac:dyDescent="0.2">
      <c r="A138" s="96"/>
      <c r="B138" s="94" t="s">
        <v>11</v>
      </c>
      <c r="C138" s="109">
        <v>9387</v>
      </c>
      <c r="D138" s="109">
        <v>8062</v>
      </c>
      <c r="E138" s="109">
        <v>8796</v>
      </c>
      <c r="F138" s="109">
        <v>5736</v>
      </c>
      <c r="G138" s="109">
        <v>5910</v>
      </c>
      <c r="H138" s="109">
        <v>6435</v>
      </c>
      <c r="I138" s="109">
        <v>6987</v>
      </c>
      <c r="J138" s="109">
        <v>6535</v>
      </c>
      <c r="K138" s="109">
        <v>8796</v>
      </c>
      <c r="L138" s="109">
        <v>5756</v>
      </c>
      <c r="M138" s="109">
        <v>2566</v>
      </c>
      <c r="N138" s="109">
        <v>74966</v>
      </c>
      <c r="O138" s="95"/>
      <c r="P138" s="94" t="s">
        <v>11</v>
      </c>
      <c r="Q138" s="109">
        <v>25474</v>
      </c>
      <c r="R138" s="109">
        <v>1244</v>
      </c>
      <c r="S138" s="109">
        <v>412</v>
      </c>
      <c r="T138" s="109">
        <v>3177</v>
      </c>
      <c r="U138" s="109">
        <v>5835</v>
      </c>
      <c r="V138" s="109">
        <v>8187</v>
      </c>
      <c r="W138" s="109">
        <v>5788</v>
      </c>
      <c r="X138" s="109">
        <v>24849</v>
      </c>
      <c r="Y138" s="109">
        <v>74966</v>
      </c>
      <c r="Z138" s="95"/>
      <c r="AA138" s="94" t="s">
        <v>11</v>
      </c>
      <c r="AB138" s="109">
        <v>27323</v>
      </c>
      <c r="AC138" s="109">
        <v>42414</v>
      </c>
      <c r="AD138" s="109">
        <v>5229</v>
      </c>
      <c r="AE138" s="109">
        <v>74966</v>
      </c>
    </row>
    <row r="139" spans="1:31" ht="11.25" customHeight="1" x14ac:dyDescent="0.2">
      <c r="B139" s="91" t="s">
        <v>24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2"/>
      <c r="P139" s="91" t="s">
        <v>24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2"/>
      <c r="AA139" s="91" t="s">
        <v>24</v>
      </c>
      <c r="AB139" s="91"/>
      <c r="AC139" s="91"/>
      <c r="AD139" s="91"/>
      <c r="AE139" s="91"/>
    </row>
    <row r="140" spans="1:31" ht="11.25" customHeight="1" x14ac:dyDescent="0.2"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</row>
    <row r="141" spans="1:31" ht="11.25" customHeight="1" x14ac:dyDescent="0.2">
      <c r="B141" s="108" t="s">
        <v>313</v>
      </c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P141" s="108" t="s">
        <v>335</v>
      </c>
      <c r="Q141" s="108"/>
      <c r="R141" s="108"/>
      <c r="S141" s="108"/>
      <c r="T141" s="108"/>
      <c r="U141" s="108"/>
      <c r="V141" s="108"/>
      <c r="W141" s="108"/>
      <c r="X141" s="108"/>
      <c r="Y141" s="108"/>
      <c r="AA141" s="108" t="s">
        <v>215</v>
      </c>
      <c r="AB141" s="108"/>
      <c r="AC141" s="108"/>
      <c r="AD141" s="108"/>
      <c r="AE141" s="108"/>
    </row>
    <row r="142" spans="1:31" ht="11.25" customHeight="1" x14ac:dyDescent="0.2">
      <c r="A142" s="102"/>
      <c r="B142" s="104" t="s">
        <v>55</v>
      </c>
      <c r="C142" s="100" t="s">
        <v>1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2"/>
      <c r="P142" s="107" t="s">
        <v>55</v>
      </c>
      <c r="Q142" s="106" t="s">
        <v>199</v>
      </c>
      <c r="R142" s="106"/>
      <c r="S142" s="106"/>
      <c r="T142" s="106"/>
      <c r="U142" s="106"/>
      <c r="V142" s="106"/>
      <c r="W142" s="106"/>
      <c r="X142" s="106"/>
      <c r="Y142" s="106"/>
      <c r="Z142" s="102"/>
      <c r="AA142" s="104" t="s">
        <v>55</v>
      </c>
      <c r="AB142" s="100" t="s">
        <v>2</v>
      </c>
      <c r="AC142" s="100"/>
      <c r="AD142" s="100"/>
      <c r="AE142" s="100"/>
    </row>
    <row r="143" spans="1:31" ht="11.25" customHeight="1" x14ac:dyDescent="0.2">
      <c r="A143" s="102"/>
      <c r="B143" s="104"/>
      <c r="C143" s="105" t="s">
        <v>3</v>
      </c>
      <c r="D143" s="105" t="s">
        <v>4</v>
      </c>
      <c r="E143" s="105" t="s">
        <v>5</v>
      </c>
      <c r="F143" s="105" t="s">
        <v>6</v>
      </c>
      <c r="G143" s="105" t="s">
        <v>7</v>
      </c>
      <c r="H143" s="105" t="s">
        <v>8</v>
      </c>
      <c r="I143" s="105" t="s">
        <v>9</v>
      </c>
      <c r="J143" s="105" t="s">
        <v>10</v>
      </c>
      <c r="K143" s="105" t="s">
        <v>200</v>
      </c>
      <c r="L143" s="105">
        <v>2021</v>
      </c>
      <c r="M143" s="105">
        <v>2022</v>
      </c>
      <c r="N143" s="99" t="s">
        <v>11</v>
      </c>
      <c r="O143" s="102"/>
      <c r="P143" s="104"/>
      <c r="Q143" s="99" t="s">
        <v>12</v>
      </c>
      <c r="R143" s="99" t="s">
        <v>201</v>
      </c>
      <c r="S143" s="99" t="s">
        <v>202</v>
      </c>
      <c r="T143" s="99" t="s">
        <v>203</v>
      </c>
      <c r="U143" s="99" t="s">
        <v>14</v>
      </c>
      <c r="V143" s="99" t="s">
        <v>15</v>
      </c>
      <c r="W143" s="99" t="s">
        <v>16</v>
      </c>
      <c r="X143" s="99" t="s">
        <v>17</v>
      </c>
      <c r="Y143" s="99" t="s">
        <v>11</v>
      </c>
      <c r="Z143" s="102"/>
      <c r="AA143" s="104"/>
      <c r="AB143" s="103" t="s">
        <v>18</v>
      </c>
      <c r="AC143" s="103" t="s">
        <v>19</v>
      </c>
      <c r="AD143" s="103" t="s">
        <v>20</v>
      </c>
      <c r="AE143" s="103" t="s">
        <v>11</v>
      </c>
    </row>
    <row r="144" spans="1:31" ht="11.25" customHeight="1" x14ac:dyDescent="0.2">
      <c r="A144" s="102"/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101"/>
      <c r="P144" s="100"/>
      <c r="Q144" s="99"/>
      <c r="R144" s="99"/>
      <c r="S144" s="99"/>
      <c r="T144" s="99"/>
      <c r="U144" s="99"/>
      <c r="V144" s="99"/>
      <c r="W144" s="99"/>
      <c r="X144" s="99"/>
      <c r="Y144" s="99"/>
      <c r="Z144" s="101"/>
      <c r="AA144" s="100"/>
      <c r="AB144" s="99"/>
      <c r="AC144" s="99"/>
      <c r="AD144" s="99"/>
      <c r="AE144" s="99"/>
    </row>
    <row r="145" spans="1:31" ht="11.25" customHeight="1" x14ac:dyDescent="0.2">
      <c r="B145" s="98" t="s">
        <v>56</v>
      </c>
      <c r="C145" s="97">
        <v>0.94630872483221462</v>
      </c>
      <c r="D145" s="97">
        <v>0.94455470106673278</v>
      </c>
      <c r="E145" s="97">
        <v>0.9522510231923601</v>
      </c>
      <c r="F145" s="97">
        <v>0.94508368200836823</v>
      </c>
      <c r="G145" s="97">
        <v>0.94737732656514384</v>
      </c>
      <c r="H145" s="97">
        <v>0.9477855477855478</v>
      </c>
      <c r="I145" s="97">
        <v>0.94575640475168177</v>
      </c>
      <c r="J145" s="97">
        <v>0.93221117061973979</v>
      </c>
      <c r="K145" s="97">
        <v>0.95009095043201452</v>
      </c>
      <c r="L145" s="97">
        <v>0.94822793606671296</v>
      </c>
      <c r="M145" s="97">
        <v>0.93024162120031173</v>
      </c>
      <c r="N145" s="97">
        <v>0.94569538190646429</v>
      </c>
      <c r="O145" s="92"/>
      <c r="P145" s="98" t="s">
        <v>56</v>
      </c>
      <c r="Q145" s="97">
        <v>0.94131271099945057</v>
      </c>
      <c r="R145" s="97">
        <v>0.96221864951768477</v>
      </c>
      <c r="S145" s="97">
        <v>0.95388349514563098</v>
      </c>
      <c r="T145" s="97">
        <v>0.93012275731822469</v>
      </c>
      <c r="U145" s="97">
        <v>0.94601542416452444</v>
      </c>
      <c r="V145" s="97">
        <v>0.95419567607182121</v>
      </c>
      <c r="W145" s="97">
        <v>0.95041465100207323</v>
      </c>
      <c r="X145" s="97">
        <v>0.94724133767958474</v>
      </c>
      <c r="Y145" s="97">
        <v>0.94569538190646429</v>
      </c>
      <c r="Z145" s="92"/>
      <c r="AA145" s="98" t="s">
        <v>56</v>
      </c>
      <c r="AB145" s="97">
        <v>0.92921714306628123</v>
      </c>
      <c r="AC145" s="97">
        <v>0.95628801810722874</v>
      </c>
      <c r="AD145" s="97">
        <v>0.94587875310766878</v>
      </c>
      <c r="AE145" s="97">
        <v>0.94569538190646429</v>
      </c>
    </row>
    <row r="146" spans="1:31" ht="11.25" customHeight="1" x14ac:dyDescent="0.2">
      <c r="B146" s="98" t="s">
        <v>57</v>
      </c>
      <c r="C146" s="97">
        <v>1.267710663683818E-2</v>
      </c>
      <c r="D146" s="97">
        <v>1.7985611510791366E-2</v>
      </c>
      <c r="E146" s="97">
        <v>1.4438381082310141E-2</v>
      </c>
      <c r="F146" s="97">
        <v>1.4295676429567644E-2</v>
      </c>
      <c r="G146" s="97">
        <v>1.9289340101522844E-2</v>
      </c>
      <c r="H146" s="97">
        <v>1.5850815850815853E-2</v>
      </c>
      <c r="I146" s="97">
        <v>1.5600400744239301E-2</v>
      </c>
      <c r="J146" s="97">
        <v>1.4690130068859986E-2</v>
      </c>
      <c r="K146" s="97">
        <v>1.7735334242837655E-2</v>
      </c>
      <c r="L146" s="97">
        <v>1.5809589993050731E-2</v>
      </c>
      <c r="M146" s="97">
        <v>2.5331254871395169E-2</v>
      </c>
      <c r="N146" s="97">
        <v>1.6087292906117441E-2</v>
      </c>
      <c r="O146" s="92"/>
      <c r="P146" s="98" t="s">
        <v>57</v>
      </c>
      <c r="Q146" s="97">
        <v>1.8018371673078432E-2</v>
      </c>
      <c r="R146" s="97">
        <v>1.045016077170418E-2</v>
      </c>
      <c r="S146" s="97">
        <v>1.9417475728155338E-2</v>
      </c>
      <c r="T146" s="97">
        <v>1.7311929493232608E-2</v>
      </c>
      <c r="U146" s="97">
        <v>1.9194515852613538E-2</v>
      </c>
      <c r="V146" s="97">
        <v>1.7466715524612191E-2</v>
      </c>
      <c r="W146" s="97">
        <v>1.520387007601935E-2</v>
      </c>
      <c r="X146" s="97">
        <v>1.3199726347136705E-2</v>
      </c>
      <c r="Y146" s="97">
        <v>1.6087292906117441E-2</v>
      </c>
      <c r="Z146" s="92"/>
      <c r="AA146" s="98" t="s">
        <v>57</v>
      </c>
      <c r="AB146" s="97">
        <v>1.9909965962742013E-2</v>
      </c>
      <c r="AC146" s="97">
        <v>1.2967416419106899E-2</v>
      </c>
      <c r="AD146" s="97">
        <v>2.1419009370816599E-2</v>
      </c>
      <c r="AE146" s="97">
        <v>1.6087292906117441E-2</v>
      </c>
    </row>
    <row r="147" spans="1:31" ht="11.25" customHeight="1" x14ac:dyDescent="0.2">
      <c r="B147" s="98" t="s">
        <v>58</v>
      </c>
      <c r="C147" s="97">
        <v>2.0027697880046869E-2</v>
      </c>
      <c r="D147" s="97">
        <v>2.2202927313321755E-2</v>
      </c>
      <c r="E147" s="97">
        <v>1.8872214643019556E-2</v>
      </c>
      <c r="F147" s="97">
        <v>1.9351464435146442E-2</v>
      </c>
      <c r="G147" s="97">
        <v>1.505922165820643E-2</v>
      </c>
      <c r="H147" s="97">
        <v>1.7404817404817405E-2</v>
      </c>
      <c r="I147" s="97">
        <v>2.0037211965078003E-2</v>
      </c>
      <c r="J147" s="97">
        <v>2.448355011476664E-2</v>
      </c>
      <c r="K147" s="97">
        <v>1.7621646202819464E-2</v>
      </c>
      <c r="L147" s="97">
        <v>1.4940931202223767E-2</v>
      </c>
      <c r="M147" s="97">
        <v>1.9875292283710055E-2</v>
      </c>
      <c r="N147" s="97">
        <v>1.9168689806045407E-2</v>
      </c>
      <c r="O147" s="92"/>
      <c r="P147" s="98" t="s">
        <v>58</v>
      </c>
      <c r="Q147" s="97">
        <v>1.8371673078432911E-2</v>
      </c>
      <c r="R147" s="97">
        <v>1.4469453376205787E-2</v>
      </c>
      <c r="S147" s="97">
        <v>2.4271844660194174E-2</v>
      </c>
      <c r="T147" s="97">
        <v>2.9272898961284231E-2</v>
      </c>
      <c r="U147" s="97">
        <v>1.8337617823479008E-2</v>
      </c>
      <c r="V147" s="97">
        <v>1.245877610846464E-2</v>
      </c>
      <c r="W147" s="97">
        <v>1.9350380096751902E-2</v>
      </c>
      <c r="X147" s="97">
        <v>2.1208096905308064E-2</v>
      </c>
      <c r="Y147" s="97">
        <v>1.9168689806045407E-2</v>
      </c>
      <c r="Z147" s="92"/>
      <c r="AA147" s="98" t="s">
        <v>58</v>
      </c>
      <c r="AB147" s="97">
        <v>2.6168429528236285E-2</v>
      </c>
      <c r="AC147" s="97">
        <v>1.5301551374546141E-2</v>
      </c>
      <c r="AD147" s="97">
        <v>1.3960604322050105E-2</v>
      </c>
      <c r="AE147" s="97">
        <v>1.9168689806045407E-2</v>
      </c>
    </row>
    <row r="148" spans="1:31" ht="11.25" customHeight="1" x14ac:dyDescent="0.2">
      <c r="B148" s="98" t="s">
        <v>59</v>
      </c>
      <c r="C148" s="97">
        <v>7.4571215510812821E-4</v>
      </c>
      <c r="D148" s="97">
        <v>1.2403870007442323E-3</v>
      </c>
      <c r="E148" s="97">
        <v>1.591632560254661E-3</v>
      </c>
      <c r="F148" s="97">
        <v>2.4407252440725243E-3</v>
      </c>
      <c r="G148" s="97">
        <v>1.1844331641285956E-3</v>
      </c>
      <c r="H148" s="97">
        <v>1.2432012432012432E-3</v>
      </c>
      <c r="I148" s="97">
        <v>1.4312294260770001E-3</v>
      </c>
      <c r="J148" s="97">
        <v>1.6832440703902067E-3</v>
      </c>
      <c r="K148" s="97">
        <v>1.364256480218281E-3</v>
      </c>
      <c r="L148" s="97">
        <v>1.9110493398193191E-3</v>
      </c>
      <c r="M148" s="97">
        <v>2.3382696804364772E-3</v>
      </c>
      <c r="N148" s="97">
        <v>1.4673318571085559E-3</v>
      </c>
      <c r="O148" s="92"/>
      <c r="P148" s="98" t="s">
        <v>59</v>
      </c>
      <c r="Q148" s="97">
        <v>1.4917170448300225E-3</v>
      </c>
      <c r="R148" s="97">
        <v>8.0385852090032153E-4</v>
      </c>
      <c r="S148" s="97">
        <v>0</v>
      </c>
      <c r="T148" s="97">
        <v>2.2033364809568774E-3</v>
      </c>
      <c r="U148" s="97">
        <v>6.8551842330762645E-4</v>
      </c>
      <c r="V148" s="97">
        <v>1.8321729571271527E-3</v>
      </c>
      <c r="W148" s="97">
        <v>5.1831375259156877E-4</v>
      </c>
      <c r="X148" s="97">
        <v>1.6902088615236024E-3</v>
      </c>
      <c r="Y148" s="97">
        <v>1.4673318571085559E-3</v>
      </c>
      <c r="Z148" s="92"/>
      <c r="AA148" s="98" t="s">
        <v>59</v>
      </c>
      <c r="AB148" s="97">
        <v>1.4273688833583429E-3</v>
      </c>
      <c r="AC148" s="97">
        <v>1.2967416419106897E-3</v>
      </c>
      <c r="AD148" s="97">
        <v>3.0598584815452285E-3</v>
      </c>
      <c r="AE148" s="97">
        <v>1.4673318571085559E-3</v>
      </c>
    </row>
    <row r="149" spans="1:31" ht="11.25" customHeight="1" x14ac:dyDescent="0.2">
      <c r="B149" s="98" t="s">
        <v>60</v>
      </c>
      <c r="C149" s="97">
        <v>9.1616064770427188E-3</v>
      </c>
      <c r="D149" s="97">
        <v>6.4500124038700084E-3</v>
      </c>
      <c r="E149" s="97">
        <v>3.751705320600273E-3</v>
      </c>
      <c r="F149" s="97">
        <v>5.4044630404463043E-3</v>
      </c>
      <c r="G149" s="97">
        <v>7.2758037225042309E-3</v>
      </c>
      <c r="H149" s="97">
        <v>6.8376068376068376E-3</v>
      </c>
      <c r="I149" s="97">
        <v>5.8680406469157013E-3</v>
      </c>
      <c r="J149" s="97">
        <v>9.9464422341239474E-3</v>
      </c>
      <c r="K149" s="97">
        <v>3.751705320600273E-3</v>
      </c>
      <c r="L149" s="97">
        <v>6.4280750521195276E-3</v>
      </c>
      <c r="M149" s="97">
        <v>5.8456742010911918E-3</v>
      </c>
      <c r="N149" s="97">
        <v>6.402902649200971E-3</v>
      </c>
      <c r="O149" s="92"/>
      <c r="P149" s="98" t="s">
        <v>60</v>
      </c>
      <c r="Q149" s="97">
        <v>6.2024024495564104E-3</v>
      </c>
      <c r="R149" s="97">
        <v>4.0192926045016075E-3</v>
      </c>
      <c r="S149" s="97">
        <v>2.4271844660194173E-3</v>
      </c>
      <c r="T149" s="97">
        <v>4.4066729619137547E-3</v>
      </c>
      <c r="U149" s="97">
        <v>6.8551842330762643E-3</v>
      </c>
      <c r="V149" s="97">
        <v>5.2522291437645044E-3</v>
      </c>
      <c r="W149" s="97">
        <v>5.8742225293711122E-3</v>
      </c>
      <c r="X149" s="97">
        <v>7.4449676043301539E-3</v>
      </c>
      <c r="Y149" s="97">
        <v>6.402902649200971E-3</v>
      </c>
      <c r="Z149" s="92"/>
      <c r="AA149" s="98" t="s">
        <v>60</v>
      </c>
      <c r="AB149" s="97">
        <v>8.8936061193865979E-3</v>
      </c>
      <c r="AC149" s="97">
        <v>4.9276182392606217E-3</v>
      </c>
      <c r="AD149" s="97">
        <v>5.3547523427041497E-3</v>
      </c>
      <c r="AE149" s="97">
        <v>6.402902649200971E-3</v>
      </c>
    </row>
    <row r="150" spans="1:31" ht="11.25" customHeight="1" x14ac:dyDescent="0.2">
      <c r="B150" s="98" t="s">
        <v>61</v>
      </c>
      <c r="C150" s="97">
        <v>1.1079152018749334E-2</v>
      </c>
      <c r="D150" s="97">
        <v>7.5663607045398165E-3</v>
      </c>
      <c r="E150" s="97">
        <v>9.0950432014552073E-3</v>
      </c>
      <c r="F150" s="97">
        <v>1.3423988842398885E-2</v>
      </c>
      <c r="G150" s="97">
        <v>9.8138747884940775E-3</v>
      </c>
      <c r="H150" s="97">
        <v>1.0878010878010878E-2</v>
      </c>
      <c r="I150" s="97">
        <v>1.11635895234006E-2</v>
      </c>
      <c r="J150" s="97">
        <v>1.6679418515684774E-2</v>
      </c>
      <c r="K150" s="97">
        <v>9.436107321509778E-3</v>
      </c>
      <c r="L150" s="97">
        <v>1.2334954829742877E-2</v>
      </c>
      <c r="M150" s="97">
        <v>1.6367887763055339E-2</v>
      </c>
      <c r="N150" s="97">
        <v>1.1111703972467519E-2</v>
      </c>
      <c r="O150" s="92"/>
      <c r="P150" s="98" t="s">
        <v>61</v>
      </c>
      <c r="Q150" s="97">
        <v>1.4406846196121535E-2</v>
      </c>
      <c r="R150" s="97">
        <v>8.0385852090032149E-3</v>
      </c>
      <c r="S150" s="97">
        <v>0</v>
      </c>
      <c r="T150" s="97">
        <v>1.6682404784387789E-2</v>
      </c>
      <c r="U150" s="97">
        <v>8.9117395029991425E-3</v>
      </c>
      <c r="V150" s="97">
        <v>8.7944301942103342E-3</v>
      </c>
      <c r="W150" s="97">
        <v>8.6385625431928126E-3</v>
      </c>
      <c r="X150" s="97">
        <v>9.2156626021167847E-3</v>
      </c>
      <c r="Y150" s="97">
        <v>1.1111703972467519E-2</v>
      </c>
      <c r="Z150" s="92"/>
      <c r="AA150" s="98" t="s">
        <v>61</v>
      </c>
      <c r="AB150" s="97">
        <v>1.4237089631446034E-2</v>
      </c>
      <c r="AC150" s="97">
        <v>9.1950770971848915E-3</v>
      </c>
      <c r="AD150" s="97">
        <v>1.0327022375215147E-2</v>
      </c>
      <c r="AE150" s="97">
        <v>1.1111703972467519E-2</v>
      </c>
    </row>
    <row r="151" spans="1:31" ht="11.25" customHeight="1" x14ac:dyDescent="0.2">
      <c r="B151" s="98" t="s">
        <v>62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1.4312294260770001E-4</v>
      </c>
      <c r="J151" s="97">
        <v>3.0604437643458299E-4</v>
      </c>
      <c r="K151" s="97">
        <v>0</v>
      </c>
      <c r="L151" s="97">
        <v>3.4746351633078531E-4</v>
      </c>
      <c r="M151" s="97">
        <v>0</v>
      </c>
      <c r="N151" s="97">
        <v>6.6696902595843443E-5</v>
      </c>
      <c r="O151" s="92"/>
      <c r="P151" s="98" t="s">
        <v>62</v>
      </c>
      <c r="Q151" s="97">
        <v>1.9627855853026615E-4</v>
      </c>
      <c r="R151" s="97">
        <v>0</v>
      </c>
      <c r="S151" s="97">
        <v>0</v>
      </c>
      <c r="T151" s="97">
        <v>0</v>
      </c>
      <c r="U151" s="97">
        <v>0</v>
      </c>
      <c r="V151" s="97">
        <v>0</v>
      </c>
      <c r="W151" s="97">
        <v>0</v>
      </c>
      <c r="X151" s="97">
        <v>0</v>
      </c>
      <c r="Y151" s="97">
        <v>6.6696902595843443E-5</v>
      </c>
      <c r="Z151" s="92"/>
      <c r="AA151" s="98" t="s">
        <v>62</v>
      </c>
      <c r="AB151" s="97">
        <v>1.4639680854957362E-4</v>
      </c>
      <c r="AC151" s="97">
        <v>2.357712076201254E-5</v>
      </c>
      <c r="AD151" s="97">
        <v>0</v>
      </c>
      <c r="AE151" s="97">
        <v>6.6696902595843443E-5</v>
      </c>
    </row>
    <row r="152" spans="1:31" ht="11.25" customHeight="1" x14ac:dyDescent="0.2">
      <c r="B152" s="98" t="s">
        <v>20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2"/>
      <c r="P152" s="98" t="s">
        <v>20</v>
      </c>
      <c r="Q152" s="97">
        <v>0</v>
      </c>
      <c r="R152" s="97">
        <v>0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2"/>
      <c r="AA152" s="98" t="s">
        <v>20</v>
      </c>
      <c r="AB152" s="97">
        <v>0</v>
      </c>
      <c r="AC152" s="97">
        <v>0</v>
      </c>
      <c r="AD152" s="97">
        <v>0</v>
      </c>
      <c r="AE152" s="97">
        <v>0</v>
      </c>
    </row>
    <row r="153" spans="1:31" ht="11.25" customHeight="1" x14ac:dyDescent="0.2">
      <c r="A153" s="96"/>
      <c r="B153" s="94" t="s">
        <v>11</v>
      </c>
      <c r="C153" s="93">
        <v>1</v>
      </c>
      <c r="D153" s="93">
        <v>1</v>
      </c>
      <c r="E153" s="93">
        <v>1</v>
      </c>
      <c r="F153" s="93">
        <v>1</v>
      </c>
      <c r="G153" s="93">
        <v>1</v>
      </c>
      <c r="H153" s="93">
        <v>1</v>
      </c>
      <c r="I153" s="93">
        <v>1</v>
      </c>
      <c r="J153" s="93">
        <v>1</v>
      </c>
      <c r="K153" s="93">
        <v>1</v>
      </c>
      <c r="L153" s="93">
        <v>1</v>
      </c>
      <c r="M153" s="93">
        <v>1</v>
      </c>
      <c r="N153" s="93">
        <v>1</v>
      </c>
      <c r="O153" s="95"/>
      <c r="P153" s="94" t="s">
        <v>11</v>
      </c>
      <c r="Q153" s="93">
        <v>1</v>
      </c>
      <c r="R153" s="93">
        <v>1</v>
      </c>
      <c r="S153" s="93">
        <v>1</v>
      </c>
      <c r="T153" s="93">
        <v>1</v>
      </c>
      <c r="U153" s="93">
        <v>1</v>
      </c>
      <c r="V153" s="93">
        <v>1</v>
      </c>
      <c r="W153" s="93">
        <v>1</v>
      </c>
      <c r="X153" s="93">
        <v>1</v>
      </c>
      <c r="Y153" s="93">
        <v>1</v>
      </c>
      <c r="Z153" s="95"/>
      <c r="AA153" s="94" t="s">
        <v>11</v>
      </c>
      <c r="AB153" s="93">
        <v>1</v>
      </c>
      <c r="AC153" s="93">
        <v>1</v>
      </c>
      <c r="AD153" s="93">
        <v>1</v>
      </c>
      <c r="AE153" s="93">
        <v>1</v>
      </c>
    </row>
    <row r="154" spans="1:31" ht="11.25" customHeight="1" x14ac:dyDescent="0.2">
      <c r="B154" s="91" t="s">
        <v>24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1" t="s">
        <v>24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2"/>
      <c r="AA154" s="91" t="s">
        <v>24</v>
      </c>
      <c r="AB154" s="91"/>
      <c r="AC154" s="91"/>
      <c r="AD154" s="91"/>
      <c r="AE154" s="91"/>
    </row>
    <row r="155" spans="1:31" ht="11.25" customHeight="1" x14ac:dyDescent="0.2"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2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2"/>
      <c r="AA155" s="97"/>
      <c r="AB155" s="97"/>
      <c r="AC155" s="97"/>
      <c r="AD155" s="97"/>
      <c r="AE155" s="97"/>
    </row>
    <row r="156" spans="1:31" ht="11.25" customHeight="1" x14ac:dyDescent="0.2">
      <c r="B156" s="108" t="s">
        <v>314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P156" s="108" t="s">
        <v>336</v>
      </c>
      <c r="Q156" s="108"/>
      <c r="R156" s="108"/>
      <c r="S156" s="108"/>
      <c r="T156" s="108"/>
      <c r="U156" s="108"/>
      <c r="V156" s="108"/>
      <c r="W156" s="108"/>
      <c r="X156" s="108"/>
      <c r="Y156" s="108"/>
      <c r="AA156" s="108" t="s">
        <v>216</v>
      </c>
      <c r="AB156" s="108"/>
      <c r="AC156" s="108"/>
      <c r="AD156" s="108"/>
      <c r="AE156" s="108"/>
    </row>
    <row r="157" spans="1:31" ht="11.25" customHeight="1" x14ac:dyDescent="0.2">
      <c r="A157" s="102"/>
      <c r="B157" s="104" t="s">
        <v>63</v>
      </c>
      <c r="C157" s="100" t="s">
        <v>1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2"/>
      <c r="P157" s="107" t="s">
        <v>63</v>
      </c>
      <c r="Q157" s="106" t="s">
        <v>199</v>
      </c>
      <c r="R157" s="106"/>
      <c r="S157" s="106"/>
      <c r="T157" s="106"/>
      <c r="U157" s="106"/>
      <c r="V157" s="106"/>
      <c r="W157" s="106"/>
      <c r="X157" s="106"/>
      <c r="Y157" s="106"/>
      <c r="Z157" s="102"/>
      <c r="AA157" s="104" t="s">
        <v>63</v>
      </c>
      <c r="AB157" s="100" t="s">
        <v>2</v>
      </c>
      <c r="AC157" s="100"/>
      <c r="AD157" s="100"/>
      <c r="AE157" s="100"/>
    </row>
    <row r="158" spans="1:31" ht="11.25" customHeight="1" x14ac:dyDescent="0.2">
      <c r="A158" s="102"/>
      <c r="B158" s="104"/>
      <c r="C158" s="105" t="s">
        <v>3</v>
      </c>
      <c r="D158" s="105" t="s">
        <v>4</v>
      </c>
      <c r="E158" s="105" t="s">
        <v>5</v>
      </c>
      <c r="F158" s="105" t="s">
        <v>6</v>
      </c>
      <c r="G158" s="105" t="s">
        <v>7</v>
      </c>
      <c r="H158" s="105" t="s">
        <v>8</v>
      </c>
      <c r="I158" s="105" t="s">
        <v>9</v>
      </c>
      <c r="J158" s="105" t="s">
        <v>10</v>
      </c>
      <c r="K158" s="105" t="s">
        <v>200</v>
      </c>
      <c r="L158" s="105">
        <v>2021</v>
      </c>
      <c r="M158" s="105">
        <v>2022</v>
      </c>
      <c r="N158" s="99" t="s">
        <v>11</v>
      </c>
      <c r="O158" s="102"/>
      <c r="P158" s="104"/>
      <c r="Q158" s="99" t="s">
        <v>12</v>
      </c>
      <c r="R158" s="99" t="s">
        <v>201</v>
      </c>
      <c r="S158" s="99" t="s">
        <v>202</v>
      </c>
      <c r="T158" s="99" t="s">
        <v>203</v>
      </c>
      <c r="U158" s="99" t="s">
        <v>14</v>
      </c>
      <c r="V158" s="99" t="s">
        <v>15</v>
      </c>
      <c r="W158" s="99" t="s">
        <v>16</v>
      </c>
      <c r="X158" s="99" t="s">
        <v>17</v>
      </c>
      <c r="Y158" s="99" t="s">
        <v>11</v>
      </c>
      <c r="Z158" s="102"/>
      <c r="AA158" s="104"/>
      <c r="AB158" s="103" t="s">
        <v>18</v>
      </c>
      <c r="AC158" s="103" t="s">
        <v>19</v>
      </c>
      <c r="AD158" s="103" t="s">
        <v>20</v>
      </c>
      <c r="AE158" s="103" t="s">
        <v>11</v>
      </c>
    </row>
    <row r="159" spans="1:31" ht="11.25" customHeight="1" x14ac:dyDescent="0.2">
      <c r="A159" s="102"/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101"/>
      <c r="P159" s="100"/>
      <c r="Q159" s="99"/>
      <c r="R159" s="99"/>
      <c r="S159" s="99"/>
      <c r="T159" s="99"/>
      <c r="U159" s="99"/>
      <c r="V159" s="99"/>
      <c r="W159" s="99"/>
      <c r="X159" s="99"/>
      <c r="Y159" s="99"/>
      <c r="Z159" s="101"/>
      <c r="AA159" s="100"/>
      <c r="AB159" s="99"/>
      <c r="AC159" s="99"/>
      <c r="AD159" s="99"/>
      <c r="AE159" s="99"/>
    </row>
    <row r="160" spans="1:31" ht="11.25" customHeight="1" x14ac:dyDescent="0.2">
      <c r="B160" s="98" t="s">
        <v>64</v>
      </c>
      <c r="C160" s="110">
        <v>464</v>
      </c>
      <c r="D160" s="110">
        <v>560</v>
      </c>
      <c r="E160" s="110">
        <v>637</v>
      </c>
      <c r="F160" s="110">
        <v>427</v>
      </c>
      <c r="G160" s="110">
        <v>398</v>
      </c>
      <c r="H160" s="110">
        <v>395</v>
      </c>
      <c r="I160" s="110">
        <v>209</v>
      </c>
      <c r="J160" s="110">
        <v>128</v>
      </c>
      <c r="K160" s="110">
        <v>73</v>
      </c>
      <c r="L160" s="110">
        <v>77</v>
      </c>
      <c r="M160" s="110">
        <v>86</v>
      </c>
      <c r="N160" s="110">
        <v>3454</v>
      </c>
      <c r="O160" s="92"/>
      <c r="P160" s="98" t="s">
        <v>64</v>
      </c>
      <c r="Q160" s="110">
        <v>1377</v>
      </c>
      <c r="R160" s="110">
        <v>10</v>
      </c>
      <c r="S160" s="110">
        <v>7</v>
      </c>
      <c r="T160" s="110">
        <v>112</v>
      </c>
      <c r="U160" s="110">
        <v>299</v>
      </c>
      <c r="V160" s="110">
        <v>363</v>
      </c>
      <c r="W160" s="110">
        <v>322</v>
      </c>
      <c r="X160" s="110">
        <v>964</v>
      </c>
      <c r="Y160" s="110">
        <v>3454</v>
      </c>
      <c r="Z160" s="92"/>
      <c r="AA160" s="98" t="s">
        <v>64</v>
      </c>
      <c r="AB160" s="110">
        <v>1240</v>
      </c>
      <c r="AC160" s="110">
        <v>1853</v>
      </c>
      <c r="AD160" s="110">
        <v>361</v>
      </c>
      <c r="AE160" s="110">
        <v>3454</v>
      </c>
    </row>
    <row r="161" spans="1:31" ht="11.25" customHeight="1" x14ac:dyDescent="0.2">
      <c r="B161" s="98" t="s">
        <v>65</v>
      </c>
      <c r="C161" s="110">
        <v>1640</v>
      </c>
      <c r="D161" s="110">
        <v>1313</v>
      </c>
      <c r="E161" s="110">
        <v>1488</v>
      </c>
      <c r="F161" s="110">
        <v>1181</v>
      </c>
      <c r="G161" s="110">
        <v>1370</v>
      </c>
      <c r="H161" s="110">
        <v>1476</v>
      </c>
      <c r="I161" s="110">
        <v>1248</v>
      </c>
      <c r="J161" s="110">
        <v>1056</v>
      </c>
      <c r="K161" s="110">
        <v>1469</v>
      </c>
      <c r="L161" s="110">
        <v>1109</v>
      </c>
      <c r="M161" s="110">
        <v>565</v>
      </c>
      <c r="N161" s="110">
        <v>13915</v>
      </c>
      <c r="O161" s="92"/>
      <c r="P161" s="98" t="s">
        <v>65</v>
      </c>
      <c r="Q161" s="110">
        <v>5365</v>
      </c>
      <c r="R161" s="110">
        <v>198</v>
      </c>
      <c r="S161" s="110">
        <v>98</v>
      </c>
      <c r="T161" s="110">
        <v>392</v>
      </c>
      <c r="U161" s="110">
        <v>1122</v>
      </c>
      <c r="V161" s="110">
        <v>1486</v>
      </c>
      <c r="W161" s="110">
        <v>908</v>
      </c>
      <c r="X161" s="110">
        <v>4346</v>
      </c>
      <c r="Y161" s="110">
        <v>13915</v>
      </c>
      <c r="Z161" s="92"/>
      <c r="AA161" s="98" t="s">
        <v>65</v>
      </c>
      <c r="AB161" s="110">
        <v>5075</v>
      </c>
      <c r="AC161" s="110">
        <v>7698</v>
      </c>
      <c r="AD161" s="110">
        <v>1142</v>
      </c>
      <c r="AE161" s="110">
        <v>13915</v>
      </c>
    </row>
    <row r="162" spans="1:31" ht="11.25" customHeight="1" x14ac:dyDescent="0.2">
      <c r="B162" s="98" t="s">
        <v>66</v>
      </c>
      <c r="C162" s="110">
        <v>1810</v>
      </c>
      <c r="D162" s="110">
        <v>1577</v>
      </c>
      <c r="E162" s="110">
        <v>1741</v>
      </c>
      <c r="F162" s="110">
        <v>993</v>
      </c>
      <c r="G162" s="110">
        <v>1026</v>
      </c>
      <c r="H162" s="110">
        <v>1113</v>
      </c>
      <c r="I162" s="110">
        <v>1583</v>
      </c>
      <c r="J162" s="110">
        <v>1639</v>
      </c>
      <c r="K162" s="110">
        <v>2398</v>
      </c>
      <c r="L162" s="110">
        <v>1580</v>
      </c>
      <c r="M162" s="110">
        <v>616</v>
      </c>
      <c r="N162" s="110">
        <v>16076</v>
      </c>
      <c r="O162" s="92"/>
      <c r="P162" s="98" t="s">
        <v>66</v>
      </c>
      <c r="Q162" s="110">
        <v>5598</v>
      </c>
      <c r="R162" s="110">
        <v>303</v>
      </c>
      <c r="S162" s="110">
        <v>132</v>
      </c>
      <c r="T162" s="110">
        <v>566</v>
      </c>
      <c r="U162" s="110">
        <v>1436</v>
      </c>
      <c r="V162" s="110">
        <v>1775</v>
      </c>
      <c r="W162" s="110">
        <v>1167</v>
      </c>
      <c r="X162" s="110">
        <v>5099</v>
      </c>
      <c r="Y162" s="110">
        <v>16076</v>
      </c>
      <c r="Z162" s="92"/>
      <c r="AA162" s="98" t="s">
        <v>66</v>
      </c>
      <c r="AB162" s="110">
        <v>6205</v>
      </c>
      <c r="AC162" s="110">
        <v>8847</v>
      </c>
      <c r="AD162" s="110">
        <v>1024</v>
      </c>
      <c r="AE162" s="110">
        <v>16076</v>
      </c>
    </row>
    <row r="163" spans="1:31" ht="11.25" customHeight="1" x14ac:dyDescent="0.2">
      <c r="B163" s="98" t="s">
        <v>67</v>
      </c>
      <c r="C163" s="110">
        <v>2416</v>
      </c>
      <c r="D163" s="110">
        <v>2093</v>
      </c>
      <c r="E163" s="110">
        <v>2176</v>
      </c>
      <c r="F163" s="110">
        <v>1249</v>
      </c>
      <c r="G163" s="110">
        <v>1246</v>
      </c>
      <c r="H163" s="110">
        <v>1208</v>
      </c>
      <c r="I163" s="110">
        <v>1294</v>
      </c>
      <c r="J163" s="110">
        <v>1169</v>
      </c>
      <c r="K163" s="110">
        <v>1898</v>
      </c>
      <c r="L163" s="110">
        <v>1213</v>
      </c>
      <c r="M163" s="110">
        <v>516</v>
      </c>
      <c r="N163" s="110">
        <v>16478</v>
      </c>
      <c r="O163" s="92"/>
      <c r="P163" s="98" t="s">
        <v>67</v>
      </c>
      <c r="Q163" s="110">
        <v>5124</v>
      </c>
      <c r="R163" s="110">
        <v>314</v>
      </c>
      <c r="S163" s="110">
        <v>94</v>
      </c>
      <c r="T163" s="110">
        <v>749</v>
      </c>
      <c r="U163" s="110">
        <v>1386</v>
      </c>
      <c r="V163" s="110">
        <v>1889</v>
      </c>
      <c r="W163" s="110">
        <v>1497</v>
      </c>
      <c r="X163" s="110">
        <v>5425</v>
      </c>
      <c r="Y163" s="110">
        <v>16478</v>
      </c>
      <c r="Z163" s="92"/>
      <c r="AA163" s="98" t="s">
        <v>67</v>
      </c>
      <c r="AB163" s="110">
        <v>6182</v>
      </c>
      <c r="AC163" s="110">
        <v>9122</v>
      </c>
      <c r="AD163" s="110">
        <v>1174</v>
      </c>
      <c r="AE163" s="110">
        <v>16478</v>
      </c>
    </row>
    <row r="164" spans="1:31" ht="11.25" customHeight="1" x14ac:dyDescent="0.2">
      <c r="B164" s="98" t="s">
        <v>68</v>
      </c>
      <c r="C164" s="110">
        <v>3057</v>
      </c>
      <c r="D164" s="110">
        <v>2519</v>
      </c>
      <c r="E164" s="110">
        <v>2754</v>
      </c>
      <c r="F164" s="110">
        <v>1886</v>
      </c>
      <c r="G164" s="110">
        <v>1870</v>
      </c>
      <c r="H164" s="110">
        <v>2243</v>
      </c>
      <c r="I164" s="110">
        <v>2653</v>
      </c>
      <c r="J164" s="110">
        <v>2543</v>
      </c>
      <c r="K164" s="110">
        <v>2955</v>
      </c>
      <c r="L164" s="110">
        <v>1773</v>
      </c>
      <c r="M164" s="110">
        <v>783</v>
      </c>
      <c r="N164" s="110">
        <v>25036</v>
      </c>
      <c r="O164" s="92"/>
      <c r="P164" s="98" t="s">
        <v>68</v>
      </c>
      <c r="Q164" s="110">
        <v>8006</v>
      </c>
      <c r="R164" s="110">
        <v>419</v>
      </c>
      <c r="S164" s="110">
        <v>81</v>
      </c>
      <c r="T164" s="110">
        <v>1358</v>
      </c>
      <c r="U164" s="110">
        <v>1592</v>
      </c>
      <c r="V164" s="110">
        <v>2674</v>
      </c>
      <c r="W164" s="110">
        <v>1894</v>
      </c>
      <c r="X164" s="110">
        <v>9012</v>
      </c>
      <c r="Y164" s="110">
        <v>25036</v>
      </c>
      <c r="Z164" s="92"/>
      <c r="AA164" s="98" t="s">
        <v>68</v>
      </c>
      <c r="AB164" s="110">
        <v>8621</v>
      </c>
      <c r="AC164" s="110">
        <v>14887</v>
      </c>
      <c r="AD164" s="110">
        <v>1528</v>
      </c>
      <c r="AE164" s="110">
        <v>25036</v>
      </c>
    </row>
    <row r="165" spans="1:31" ht="11.25" customHeight="1" x14ac:dyDescent="0.2">
      <c r="B165" s="98" t="s">
        <v>20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3</v>
      </c>
      <c r="L165" s="110">
        <v>4</v>
      </c>
      <c r="M165" s="110">
        <v>0</v>
      </c>
      <c r="N165" s="110">
        <v>7</v>
      </c>
      <c r="O165" s="92"/>
      <c r="P165" s="98" t="s">
        <v>20</v>
      </c>
      <c r="Q165" s="110">
        <v>4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3</v>
      </c>
      <c r="Y165" s="110">
        <v>7</v>
      </c>
      <c r="Z165" s="92"/>
      <c r="AA165" s="98" t="s">
        <v>20</v>
      </c>
      <c r="AB165" s="110">
        <v>0</v>
      </c>
      <c r="AC165" s="110">
        <v>7</v>
      </c>
      <c r="AD165" s="110">
        <v>0</v>
      </c>
      <c r="AE165" s="110">
        <v>7</v>
      </c>
    </row>
    <row r="166" spans="1:31" ht="11.25" customHeight="1" x14ac:dyDescent="0.2">
      <c r="A166" s="96"/>
      <c r="B166" s="94" t="s">
        <v>11</v>
      </c>
      <c r="C166" s="109">
        <v>9387</v>
      </c>
      <c r="D166" s="109">
        <v>8062</v>
      </c>
      <c r="E166" s="109">
        <v>8796</v>
      </c>
      <c r="F166" s="109">
        <v>5736</v>
      </c>
      <c r="G166" s="109">
        <v>5910</v>
      </c>
      <c r="H166" s="109">
        <v>6435</v>
      </c>
      <c r="I166" s="109">
        <v>6987</v>
      </c>
      <c r="J166" s="109">
        <v>6535</v>
      </c>
      <c r="K166" s="109">
        <v>8796</v>
      </c>
      <c r="L166" s="109">
        <v>5756</v>
      </c>
      <c r="M166" s="109">
        <v>2566</v>
      </c>
      <c r="N166" s="109">
        <v>74966</v>
      </c>
      <c r="O166" s="95"/>
      <c r="P166" s="94" t="s">
        <v>11</v>
      </c>
      <c r="Q166" s="109">
        <v>25474</v>
      </c>
      <c r="R166" s="109">
        <v>1244</v>
      </c>
      <c r="S166" s="109">
        <v>412</v>
      </c>
      <c r="T166" s="109">
        <v>3177</v>
      </c>
      <c r="U166" s="109">
        <v>5835</v>
      </c>
      <c r="V166" s="109">
        <v>8187</v>
      </c>
      <c r="W166" s="109">
        <v>5788</v>
      </c>
      <c r="X166" s="109">
        <v>24849</v>
      </c>
      <c r="Y166" s="109">
        <v>74966</v>
      </c>
      <c r="Z166" s="95"/>
      <c r="AA166" s="94" t="s">
        <v>11</v>
      </c>
      <c r="AB166" s="109">
        <v>27323</v>
      </c>
      <c r="AC166" s="109">
        <v>42414</v>
      </c>
      <c r="AD166" s="109">
        <v>5229</v>
      </c>
      <c r="AE166" s="109">
        <v>74966</v>
      </c>
    </row>
    <row r="167" spans="1:31" ht="11.25" customHeight="1" x14ac:dyDescent="0.2">
      <c r="B167" s="91" t="s">
        <v>24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2"/>
      <c r="P167" s="91" t="s">
        <v>24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2"/>
      <c r="AA167" s="91" t="s">
        <v>24</v>
      </c>
      <c r="AB167" s="91"/>
      <c r="AC167" s="91"/>
      <c r="AD167" s="91"/>
      <c r="AE167" s="91"/>
    </row>
    <row r="168" spans="1:31" ht="11.25" customHeight="1" x14ac:dyDescent="0.2"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</row>
    <row r="169" spans="1:31" ht="11.25" customHeight="1" x14ac:dyDescent="0.2">
      <c r="B169" s="108" t="s">
        <v>315</v>
      </c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P169" s="108" t="s">
        <v>337</v>
      </c>
      <c r="Q169" s="108"/>
      <c r="R169" s="108"/>
      <c r="S169" s="108"/>
      <c r="T169" s="108"/>
      <c r="U169" s="108"/>
      <c r="V169" s="108"/>
      <c r="W169" s="108"/>
      <c r="X169" s="108"/>
      <c r="Y169" s="108"/>
      <c r="AA169" s="108" t="s">
        <v>217</v>
      </c>
      <c r="AB169" s="108"/>
      <c r="AC169" s="108"/>
      <c r="AD169" s="108"/>
      <c r="AE169" s="108"/>
    </row>
    <row r="170" spans="1:31" ht="11.25" customHeight="1" x14ac:dyDescent="0.2">
      <c r="A170" s="102"/>
      <c r="B170" s="104" t="s">
        <v>63</v>
      </c>
      <c r="C170" s="100" t="s">
        <v>1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2"/>
      <c r="P170" s="107" t="s">
        <v>63</v>
      </c>
      <c r="Q170" s="106" t="s">
        <v>199</v>
      </c>
      <c r="R170" s="106"/>
      <c r="S170" s="106"/>
      <c r="T170" s="106"/>
      <c r="U170" s="106"/>
      <c r="V170" s="106"/>
      <c r="W170" s="106"/>
      <c r="X170" s="106"/>
      <c r="Y170" s="106"/>
      <c r="Z170" s="102"/>
      <c r="AA170" s="104" t="s">
        <v>63</v>
      </c>
      <c r="AB170" s="100" t="s">
        <v>2</v>
      </c>
      <c r="AC170" s="100"/>
      <c r="AD170" s="100"/>
      <c r="AE170" s="100"/>
    </row>
    <row r="171" spans="1:31" ht="11.25" customHeight="1" x14ac:dyDescent="0.2">
      <c r="A171" s="102"/>
      <c r="B171" s="104"/>
      <c r="C171" s="105" t="s">
        <v>3</v>
      </c>
      <c r="D171" s="105" t="s">
        <v>4</v>
      </c>
      <c r="E171" s="105" t="s">
        <v>5</v>
      </c>
      <c r="F171" s="105" t="s">
        <v>6</v>
      </c>
      <c r="G171" s="105" t="s">
        <v>7</v>
      </c>
      <c r="H171" s="105" t="s">
        <v>8</v>
      </c>
      <c r="I171" s="105" t="s">
        <v>9</v>
      </c>
      <c r="J171" s="105" t="s">
        <v>10</v>
      </c>
      <c r="K171" s="105" t="s">
        <v>200</v>
      </c>
      <c r="L171" s="105">
        <v>2021</v>
      </c>
      <c r="M171" s="105">
        <v>2022</v>
      </c>
      <c r="N171" s="99" t="s">
        <v>11</v>
      </c>
      <c r="O171" s="102"/>
      <c r="P171" s="104"/>
      <c r="Q171" s="99" t="s">
        <v>12</v>
      </c>
      <c r="R171" s="99" t="s">
        <v>201</v>
      </c>
      <c r="S171" s="99" t="s">
        <v>202</v>
      </c>
      <c r="T171" s="99" t="s">
        <v>203</v>
      </c>
      <c r="U171" s="99" t="s">
        <v>14</v>
      </c>
      <c r="V171" s="99" t="s">
        <v>15</v>
      </c>
      <c r="W171" s="99" t="s">
        <v>16</v>
      </c>
      <c r="X171" s="99" t="s">
        <v>17</v>
      </c>
      <c r="Y171" s="99" t="s">
        <v>11</v>
      </c>
      <c r="Z171" s="102"/>
      <c r="AA171" s="104"/>
      <c r="AB171" s="103" t="s">
        <v>18</v>
      </c>
      <c r="AC171" s="103" t="s">
        <v>19</v>
      </c>
      <c r="AD171" s="103" t="s">
        <v>20</v>
      </c>
      <c r="AE171" s="103" t="s">
        <v>11</v>
      </c>
    </row>
    <row r="172" spans="1:31" ht="11.25" customHeight="1" x14ac:dyDescent="0.2">
      <c r="A172" s="102"/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101"/>
      <c r="P172" s="100"/>
      <c r="Q172" s="99"/>
      <c r="R172" s="99"/>
      <c r="S172" s="99"/>
      <c r="T172" s="99"/>
      <c r="U172" s="99"/>
      <c r="V172" s="99"/>
      <c r="W172" s="99"/>
      <c r="X172" s="99"/>
      <c r="Y172" s="99"/>
      <c r="Z172" s="101"/>
      <c r="AA172" s="100"/>
      <c r="AB172" s="99"/>
      <c r="AC172" s="99"/>
      <c r="AD172" s="99"/>
      <c r="AE172" s="99"/>
    </row>
    <row r="173" spans="1:31" ht="11.25" customHeight="1" x14ac:dyDescent="0.2">
      <c r="B173" s="98" t="s">
        <v>64</v>
      </c>
      <c r="C173" s="97">
        <v>4.9430062852881644E-2</v>
      </c>
      <c r="D173" s="97">
        <v>6.9461672041676997E-2</v>
      </c>
      <c r="E173" s="97">
        <v>7.2419281491587079E-2</v>
      </c>
      <c r="F173" s="97">
        <v>7.4442119944212001E-2</v>
      </c>
      <c r="G173" s="97">
        <v>6.7343485617597287E-2</v>
      </c>
      <c r="H173" s="97">
        <v>6.1383061383061384E-2</v>
      </c>
      <c r="I173" s="97">
        <v>2.9912695005009302E-2</v>
      </c>
      <c r="J173" s="97">
        <v>1.9586840091813312E-2</v>
      </c>
      <c r="K173" s="97">
        <v>8.2992269213278767E-3</v>
      </c>
      <c r="L173" s="97">
        <v>1.3377345378735233E-2</v>
      </c>
      <c r="M173" s="97">
        <v>3.3515198752922838E-2</v>
      </c>
      <c r="N173" s="97">
        <v>4.6074220313208653E-2</v>
      </c>
      <c r="O173" s="92"/>
      <c r="P173" s="98" t="s">
        <v>64</v>
      </c>
      <c r="Q173" s="97">
        <v>5.4055115019235302E-2</v>
      </c>
      <c r="R173" s="97">
        <v>8.0385852090032149E-3</v>
      </c>
      <c r="S173" s="97">
        <v>1.6990291262135922E-2</v>
      </c>
      <c r="T173" s="97">
        <v>3.5253383695310038E-2</v>
      </c>
      <c r="U173" s="97">
        <v>5.1242502142245072E-2</v>
      </c>
      <c r="V173" s="97">
        <v>4.4338585562477099E-2</v>
      </c>
      <c r="W173" s="97">
        <v>5.5632342778161717E-2</v>
      </c>
      <c r="X173" s="97">
        <v>3.8794317678779833E-2</v>
      </c>
      <c r="Y173" s="97">
        <v>4.6074220313208653E-2</v>
      </c>
      <c r="Z173" s="92"/>
      <c r="AA173" s="98" t="s">
        <v>64</v>
      </c>
      <c r="AB173" s="97">
        <v>4.538301065036783E-2</v>
      </c>
      <c r="AC173" s="97">
        <v>4.3688404772009234E-2</v>
      </c>
      <c r="AD173" s="97">
        <v>6.9038056989864219E-2</v>
      </c>
      <c r="AE173" s="97">
        <v>4.6074220313208653E-2</v>
      </c>
    </row>
    <row r="174" spans="1:31" ht="11.25" customHeight="1" x14ac:dyDescent="0.2">
      <c r="B174" s="98" t="s">
        <v>65</v>
      </c>
      <c r="C174" s="97">
        <v>0.1747097049110472</v>
      </c>
      <c r="D174" s="97">
        <v>0.1628628131977177</v>
      </c>
      <c r="E174" s="97">
        <v>0.16916780354706684</v>
      </c>
      <c r="F174" s="97">
        <v>0.2058926080892608</v>
      </c>
      <c r="G174" s="97">
        <v>0.23181049069373943</v>
      </c>
      <c r="H174" s="97">
        <v>0.22937062937062935</v>
      </c>
      <c r="I174" s="97">
        <v>0.17861743237440961</v>
      </c>
      <c r="J174" s="97">
        <v>0.16159143075745985</v>
      </c>
      <c r="K174" s="97">
        <v>0.16700773078672124</v>
      </c>
      <c r="L174" s="97">
        <v>0.19266851980542044</v>
      </c>
      <c r="M174" s="97">
        <v>0.22018706157443491</v>
      </c>
      <c r="N174" s="97">
        <v>0.18561747992423233</v>
      </c>
      <c r="O174" s="92"/>
      <c r="P174" s="98" t="s">
        <v>65</v>
      </c>
      <c r="Q174" s="97">
        <v>0.21060689330297555</v>
      </c>
      <c r="R174" s="97">
        <v>0.15916398713826366</v>
      </c>
      <c r="S174" s="97">
        <v>0.23786407766990292</v>
      </c>
      <c r="T174" s="97">
        <v>0.12338684293358514</v>
      </c>
      <c r="U174" s="97">
        <v>0.19228791773778919</v>
      </c>
      <c r="V174" s="97">
        <v>0.18150726761939662</v>
      </c>
      <c r="W174" s="97">
        <v>0.15687629578438148</v>
      </c>
      <c r="X174" s="97">
        <v>0.17489637409956135</v>
      </c>
      <c r="Y174" s="97">
        <v>0.18561747992423233</v>
      </c>
      <c r="Z174" s="92"/>
      <c r="AA174" s="98" t="s">
        <v>65</v>
      </c>
      <c r="AB174" s="97">
        <v>0.18574095084727152</v>
      </c>
      <c r="AC174" s="97">
        <v>0.18149667562597255</v>
      </c>
      <c r="AD174" s="97">
        <v>0.21839739912029066</v>
      </c>
      <c r="AE174" s="97">
        <v>0.18561747992423233</v>
      </c>
    </row>
    <row r="175" spans="1:31" ht="11.25" customHeight="1" x14ac:dyDescent="0.2">
      <c r="B175" s="98" t="s">
        <v>66</v>
      </c>
      <c r="C175" s="97">
        <v>0.19281985724938744</v>
      </c>
      <c r="D175" s="97">
        <v>0.19560903001736546</v>
      </c>
      <c r="E175" s="97">
        <v>0.19793087767166895</v>
      </c>
      <c r="F175" s="97">
        <v>0.17311715481171547</v>
      </c>
      <c r="G175" s="97">
        <v>0.17360406091370562</v>
      </c>
      <c r="H175" s="97">
        <v>0.17296037296037295</v>
      </c>
      <c r="I175" s="97">
        <v>0.22656361814798914</v>
      </c>
      <c r="J175" s="97">
        <v>0.25080336648814078</v>
      </c>
      <c r="K175" s="97">
        <v>0.27262391996361984</v>
      </c>
      <c r="L175" s="97">
        <v>0.27449617790132036</v>
      </c>
      <c r="M175" s="97">
        <v>0.24006235385814498</v>
      </c>
      <c r="N175" s="97">
        <v>0.21444388122615585</v>
      </c>
      <c r="O175" s="92"/>
      <c r="P175" s="98" t="s">
        <v>66</v>
      </c>
      <c r="Q175" s="97">
        <v>0.21975347413048599</v>
      </c>
      <c r="R175" s="97">
        <v>0.24356913183279744</v>
      </c>
      <c r="S175" s="97">
        <v>0.32038834951456319</v>
      </c>
      <c r="T175" s="97">
        <v>0.17815549260308466</v>
      </c>
      <c r="U175" s="97">
        <v>0.24610111396743786</v>
      </c>
      <c r="V175" s="97">
        <v>0.21680713326004641</v>
      </c>
      <c r="W175" s="97">
        <v>0.20162404975812026</v>
      </c>
      <c r="X175" s="97">
        <v>0.20519940440259166</v>
      </c>
      <c r="Y175" s="97">
        <v>0.21444388122615585</v>
      </c>
      <c r="Z175" s="92"/>
      <c r="AA175" s="98" t="s">
        <v>66</v>
      </c>
      <c r="AB175" s="97">
        <v>0.22709804926252608</v>
      </c>
      <c r="AC175" s="97">
        <v>0.20858678738152497</v>
      </c>
      <c r="AD175" s="97">
        <v>0.19583094281889463</v>
      </c>
      <c r="AE175" s="97">
        <v>0.21444388122615585</v>
      </c>
    </row>
    <row r="176" spans="1:31" ht="11.25" customHeight="1" x14ac:dyDescent="0.2">
      <c r="B176" s="98" t="s">
        <v>67</v>
      </c>
      <c r="C176" s="97">
        <v>0.25737722382017686</v>
      </c>
      <c r="D176" s="97">
        <v>0.25961299925576781</v>
      </c>
      <c r="E176" s="97">
        <v>0.24738517507958163</v>
      </c>
      <c r="F176" s="97">
        <v>0.21774755927475592</v>
      </c>
      <c r="G176" s="97">
        <v>0.21082910321489001</v>
      </c>
      <c r="H176" s="97">
        <v>0.18772338772338773</v>
      </c>
      <c r="I176" s="97">
        <v>0.18520108773436381</v>
      </c>
      <c r="J176" s="97">
        <v>0.17888293802601379</v>
      </c>
      <c r="K176" s="97">
        <v>0.21577989995452479</v>
      </c>
      <c r="L176" s="97">
        <v>0.21073662265462126</v>
      </c>
      <c r="M176" s="97">
        <v>0.20109119251753702</v>
      </c>
      <c r="N176" s="97">
        <v>0.21980631219486166</v>
      </c>
      <c r="O176" s="92"/>
      <c r="P176" s="98" t="s">
        <v>67</v>
      </c>
      <c r="Q176" s="97">
        <v>0.20114626678181677</v>
      </c>
      <c r="R176" s="97">
        <v>0.25241157556270094</v>
      </c>
      <c r="S176" s="97">
        <v>0.22815533980582525</v>
      </c>
      <c r="T176" s="97">
        <v>0.2357570034623859</v>
      </c>
      <c r="U176" s="97">
        <v>0.23753213367609255</v>
      </c>
      <c r="V176" s="97">
        <v>0.23073164773421279</v>
      </c>
      <c r="W176" s="97">
        <v>0.25863856254319284</v>
      </c>
      <c r="X176" s="97">
        <v>0.21831864461346534</v>
      </c>
      <c r="Y176" s="97">
        <v>0.21980631219486166</v>
      </c>
      <c r="Z176" s="92"/>
      <c r="AA176" s="98" t="s">
        <v>67</v>
      </c>
      <c r="AB176" s="97">
        <v>0.22625626761336604</v>
      </c>
      <c r="AC176" s="97">
        <v>0.21507049559107841</v>
      </c>
      <c r="AD176" s="97">
        <v>0.22451711608338115</v>
      </c>
      <c r="AE176" s="97">
        <v>0.21980631219486166</v>
      </c>
    </row>
    <row r="177" spans="1:31" ht="11.25" customHeight="1" x14ac:dyDescent="0.2">
      <c r="B177" s="98" t="s">
        <v>68</v>
      </c>
      <c r="C177" s="97">
        <v>0.32566315116650685</v>
      </c>
      <c r="D177" s="97">
        <v>0.31245348548747209</v>
      </c>
      <c r="E177" s="97">
        <v>0.31309686221009547</v>
      </c>
      <c r="F177" s="97">
        <v>0.3288005578800558</v>
      </c>
      <c r="G177" s="97">
        <v>0.31641285956006771</v>
      </c>
      <c r="H177" s="97">
        <v>0.34856254856254848</v>
      </c>
      <c r="I177" s="97">
        <v>0.37970516673822813</v>
      </c>
      <c r="J177" s="97">
        <v>0.3891354246365723</v>
      </c>
      <c r="K177" s="97">
        <v>0.33594815825375174</v>
      </c>
      <c r="L177" s="97">
        <v>0.30802640722724112</v>
      </c>
      <c r="M177" s="97">
        <v>0.30514419329696024</v>
      </c>
      <c r="N177" s="97">
        <v>0.33396473067790727</v>
      </c>
      <c r="O177" s="92"/>
      <c r="P177" s="98" t="s">
        <v>68</v>
      </c>
      <c r="Q177" s="97">
        <v>0.31428122791866214</v>
      </c>
      <c r="R177" s="97">
        <v>0.33681672025723475</v>
      </c>
      <c r="S177" s="97">
        <v>0.19660194174757278</v>
      </c>
      <c r="T177" s="97">
        <v>0.42744727730563425</v>
      </c>
      <c r="U177" s="97">
        <v>0.27283633247643529</v>
      </c>
      <c r="V177" s="97">
        <v>0.32661536582386719</v>
      </c>
      <c r="W177" s="97">
        <v>0.32722874913614375</v>
      </c>
      <c r="X177" s="97">
        <v>0.3626705300012073</v>
      </c>
      <c r="Y177" s="97">
        <v>0.33396473067790727</v>
      </c>
      <c r="Z177" s="92"/>
      <c r="AA177" s="98" t="s">
        <v>68</v>
      </c>
      <c r="AB177" s="97">
        <v>0.31552172162646852</v>
      </c>
      <c r="AC177" s="97">
        <v>0.35099259678408073</v>
      </c>
      <c r="AD177" s="97">
        <v>0.2922164849875693</v>
      </c>
      <c r="AE177" s="97">
        <v>0.33396473067790727</v>
      </c>
    </row>
    <row r="178" spans="1:31" ht="11.25" customHeight="1" x14ac:dyDescent="0.2">
      <c r="B178" s="98" t="s">
        <v>20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3.4106412005457026E-4</v>
      </c>
      <c r="L178" s="97">
        <v>6.9492703266157063E-4</v>
      </c>
      <c r="M178" s="97">
        <v>0</v>
      </c>
      <c r="N178" s="97">
        <v>9.3375663634180818E-5</v>
      </c>
      <c r="O178" s="92"/>
      <c r="P178" s="98" t="s">
        <v>20</v>
      </c>
      <c r="Q178" s="97">
        <v>1.5702284682421293E-4</v>
      </c>
      <c r="R178" s="97">
        <v>0</v>
      </c>
      <c r="S178" s="97">
        <v>0</v>
      </c>
      <c r="T178" s="97">
        <v>0</v>
      </c>
      <c r="U178" s="97">
        <v>0</v>
      </c>
      <c r="V178" s="97">
        <v>0</v>
      </c>
      <c r="W178" s="97">
        <v>0</v>
      </c>
      <c r="X178" s="97">
        <v>1.2072920439454304E-4</v>
      </c>
      <c r="Y178" s="97">
        <v>9.3375663634180818E-5</v>
      </c>
      <c r="Z178" s="92"/>
      <c r="AA178" s="98" t="s">
        <v>20</v>
      </c>
      <c r="AB178" s="97">
        <v>0</v>
      </c>
      <c r="AC178" s="97">
        <v>1.6503984533408779E-4</v>
      </c>
      <c r="AD178" s="97">
        <v>0</v>
      </c>
      <c r="AE178" s="97">
        <v>9.3375663634180818E-5</v>
      </c>
    </row>
    <row r="179" spans="1:31" ht="11.25" customHeight="1" x14ac:dyDescent="0.2">
      <c r="A179" s="96"/>
      <c r="B179" s="94" t="s">
        <v>11</v>
      </c>
      <c r="C179" s="93">
        <v>1</v>
      </c>
      <c r="D179" s="93">
        <v>1</v>
      </c>
      <c r="E179" s="93">
        <v>1</v>
      </c>
      <c r="F179" s="93">
        <v>1</v>
      </c>
      <c r="G179" s="93">
        <v>1</v>
      </c>
      <c r="H179" s="93">
        <v>1</v>
      </c>
      <c r="I179" s="93">
        <v>1</v>
      </c>
      <c r="J179" s="93">
        <v>1</v>
      </c>
      <c r="K179" s="93">
        <v>1</v>
      </c>
      <c r="L179" s="93">
        <v>1</v>
      </c>
      <c r="M179" s="93">
        <v>1</v>
      </c>
      <c r="N179" s="93">
        <v>1</v>
      </c>
      <c r="O179" s="95"/>
      <c r="P179" s="94" t="s">
        <v>11</v>
      </c>
      <c r="Q179" s="93">
        <v>1</v>
      </c>
      <c r="R179" s="93">
        <v>1</v>
      </c>
      <c r="S179" s="93">
        <v>1</v>
      </c>
      <c r="T179" s="93">
        <v>1</v>
      </c>
      <c r="U179" s="93">
        <v>1</v>
      </c>
      <c r="V179" s="93">
        <v>1</v>
      </c>
      <c r="W179" s="93">
        <v>1</v>
      </c>
      <c r="X179" s="93">
        <v>1</v>
      </c>
      <c r="Y179" s="93">
        <v>1</v>
      </c>
      <c r="Z179" s="95"/>
      <c r="AA179" s="94" t="s">
        <v>11</v>
      </c>
      <c r="AB179" s="93">
        <v>1</v>
      </c>
      <c r="AC179" s="93">
        <v>1</v>
      </c>
      <c r="AD179" s="93">
        <v>1</v>
      </c>
      <c r="AE179" s="93">
        <v>1</v>
      </c>
    </row>
    <row r="180" spans="1:31" ht="11.25" customHeight="1" x14ac:dyDescent="0.2">
      <c r="B180" s="91" t="s">
        <v>24</v>
      </c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2"/>
      <c r="P180" s="91" t="s">
        <v>24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2"/>
      <c r="AA180" s="91" t="s">
        <v>24</v>
      </c>
      <c r="AB180" s="91"/>
      <c r="AC180" s="91"/>
      <c r="AD180" s="91"/>
      <c r="AE180" s="91"/>
    </row>
    <row r="181" spans="1:31" ht="11.25" customHeight="1" x14ac:dyDescent="0.2"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2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2"/>
      <c r="AA181" s="97"/>
      <c r="AB181" s="97"/>
      <c r="AC181" s="97"/>
      <c r="AD181" s="97"/>
      <c r="AE181" s="97"/>
    </row>
    <row r="182" spans="1:31" ht="11.25" customHeight="1" x14ac:dyDescent="0.2">
      <c r="B182" s="108" t="s">
        <v>316</v>
      </c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P182" s="108" t="s">
        <v>338</v>
      </c>
      <c r="Q182" s="108"/>
      <c r="R182" s="108"/>
      <c r="S182" s="108"/>
      <c r="T182" s="108"/>
      <c r="U182" s="108"/>
      <c r="V182" s="108"/>
      <c r="W182" s="108"/>
      <c r="X182" s="108"/>
      <c r="Y182" s="108"/>
      <c r="AA182" s="108" t="s">
        <v>218</v>
      </c>
      <c r="AB182" s="108"/>
      <c r="AC182" s="108"/>
      <c r="AD182" s="108"/>
      <c r="AE182" s="108"/>
    </row>
    <row r="183" spans="1:31" ht="11.25" customHeight="1" x14ac:dyDescent="0.2">
      <c r="A183" s="102"/>
      <c r="B183" s="104" t="s">
        <v>69</v>
      </c>
      <c r="C183" s="100" t="s">
        <v>1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2"/>
      <c r="P183" s="107" t="s">
        <v>69</v>
      </c>
      <c r="Q183" s="106" t="s">
        <v>199</v>
      </c>
      <c r="R183" s="106"/>
      <c r="S183" s="106"/>
      <c r="T183" s="106"/>
      <c r="U183" s="106"/>
      <c r="V183" s="106"/>
      <c r="W183" s="106"/>
      <c r="X183" s="106"/>
      <c r="Y183" s="106"/>
      <c r="Z183" s="102"/>
      <c r="AA183" s="104" t="s">
        <v>69</v>
      </c>
      <c r="AB183" s="100" t="s">
        <v>2</v>
      </c>
      <c r="AC183" s="100"/>
      <c r="AD183" s="100"/>
      <c r="AE183" s="100"/>
    </row>
    <row r="184" spans="1:31" ht="11.25" customHeight="1" x14ac:dyDescent="0.2">
      <c r="A184" s="102"/>
      <c r="B184" s="104"/>
      <c r="C184" s="105" t="s">
        <v>3</v>
      </c>
      <c r="D184" s="105" t="s">
        <v>4</v>
      </c>
      <c r="E184" s="105" t="s">
        <v>5</v>
      </c>
      <c r="F184" s="105" t="s">
        <v>6</v>
      </c>
      <c r="G184" s="105" t="s">
        <v>7</v>
      </c>
      <c r="H184" s="105" t="s">
        <v>8</v>
      </c>
      <c r="I184" s="105" t="s">
        <v>9</v>
      </c>
      <c r="J184" s="105" t="s">
        <v>10</v>
      </c>
      <c r="K184" s="105" t="s">
        <v>200</v>
      </c>
      <c r="L184" s="105">
        <v>2021</v>
      </c>
      <c r="M184" s="105">
        <v>2022</v>
      </c>
      <c r="N184" s="99" t="s">
        <v>11</v>
      </c>
      <c r="O184" s="102"/>
      <c r="P184" s="104"/>
      <c r="Q184" s="99" t="s">
        <v>12</v>
      </c>
      <c r="R184" s="99" t="s">
        <v>201</v>
      </c>
      <c r="S184" s="99" t="s">
        <v>202</v>
      </c>
      <c r="T184" s="99" t="s">
        <v>203</v>
      </c>
      <c r="U184" s="99" t="s">
        <v>14</v>
      </c>
      <c r="V184" s="99" t="s">
        <v>15</v>
      </c>
      <c r="W184" s="99" t="s">
        <v>16</v>
      </c>
      <c r="X184" s="99" t="s">
        <v>17</v>
      </c>
      <c r="Y184" s="99" t="s">
        <v>11</v>
      </c>
      <c r="Z184" s="102"/>
      <c r="AA184" s="104"/>
      <c r="AB184" s="103" t="s">
        <v>18</v>
      </c>
      <c r="AC184" s="103" t="s">
        <v>19</v>
      </c>
      <c r="AD184" s="103" t="s">
        <v>20</v>
      </c>
      <c r="AE184" s="103" t="s">
        <v>11</v>
      </c>
    </row>
    <row r="185" spans="1:31" ht="11.25" customHeight="1" x14ac:dyDescent="0.2">
      <c r="A185" s="102"/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101"/>
      <c r="P185" s="100"/>
      <c r="Q185" s="99"/>
      <c r="R185" s="99"/>
      <c r="S185" s="99"/>
      <c r="T185" s="99"/>
      <c r="U185" s="99"/>
      <c r="V185" s="99"/>
      <c r="W185" s="99"/>
      <c r="X185" s="99"/>
      <c r="Y185" s="99"/>
      <c r="Z185" s="101"/>
      <c r="AA185" s="100"/>
      <c r="AB185" s="99"/>
      <c r="AC185" s="99"/>
      <c r="AD185" s="99"/>
      <c r="AE185" s="99"/>
    </row>
    <row r="186" spans="1:31" ht="11.25" customHeight="1" x14ac:dyDescent="0.2">
      <c r="B186" s="98" t="s">
        <v>70</v>
      </c>
      <c r="C186" s="110">
        <v>133</v>
      </c>
      <c r="D186" s="110">
        <v>146</v>
      </c>
      <c r="E186" s="110">
        <v>121</v>
      </c>
      <c r="F186" s="110">
        <v>55</v>
      </c>
      <c r="G186" s="110">
        <v>58</v>
      </c>
      <c r="H186" s="110">
        <v>77</v>
      </c>
      <c r="I186" s="110">
        <v>59</v>
      </c>
      <c r="J186" s="110">
        <v>33</v>
      </c>
      <c r="K186" s="110">
        <v>84</v>
      </c>
      <c r="L186" s="110">
        <v>15</v>
      </c>
      <c r="M186" s="110">
        <v>4</v>
      </c>
      <c r="N186" s="110">
        <v>785</v>
      </c>
      <c r="O186" s="92"/>
      <c r="P186" s="98" t="s">
        <v>70</v>
      </c>
      <c r="Q186" s="110">
        <v>124</v>
      </c>
      <c r="R186" s="110">
        <v>6</v>
      </c>
      <c r="S186" s="110">
        <v>3</v>
      </c>
      <c r="T186" s="110">
        <v>56</v>
      </c>
      <c r="U186" s="110">
        <v>63</v>
      </c>
      <c r="V186" s="110">
        <v>106</v>
      </c>
      <c r="W186" s="110">
        <v>75</v>
      </c>
      <c r="X186" s="110">
        <v>352</v>
      </c>
      <c r="Y186" s="110">
        <v>785</v>
      </c>
      <c r="Z186" s="92"/>
      <c r="AA186" s="98" t="s">
        <v>70</v>
      </c>
      <c r="AB186" s="110">
        <v>225</v>
      </c>
      <c r="AC186" s="110">
        <v>503</v>
      </c>
      <c r="AD186" s="110">
        <v>57</v>
      </c>
      <c r="AE186" s="110">
        <v>785</v>
      </c>
    </row>
    <row r="187" spans="1:31" ht="11.25" customHeight="1" x14ac:dyDescent="0.2">
      <c r="B187" s="98" t="s">
        <v>71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92"/>
      <c r="P187" s="98" t="s">
        <v>71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92"/>
      <c r="AA187" s="98" t="s">
        <v>71</v>
      </c>
      <c r="AB187" s="110"/>
      <c r="AC187" s="110"/>
      <c r="AD187" s="110"/>
      <c r="AE187" s="110"/>
    </row>
    <row r="188" spans="1:31" ht="11.25" customHeight="1" x14ac:dyDescent="0.2">
      <c r="B188" s="98" t="s">
        <v>72</v>
      </c>
      <c r="C188" s="110">
        <v>331</v>
      </c>
      <c r="D188" s="110">
        <v>357</v>
      </c>
      <c r="E188" s="110">
        <v>592</v>
      </c>
      <c r="F188" s="110">
        <v>282</v>
      </c>
      <c r="G188" s="110">
        <v>290</v>
      </c>
      <c r="H188" s="110">
        <v>228</v>
      </c>
      <c r="I188" s="110">
        <v>324</v>
      </c>
      <c r="J188" s="110">
        <v>258</v>
      </c>
      <c r="K188" s="110">
        <v>388</v>
      </c>
      <c r="L188" s="110">
        <v>217</v>
      </c>
      <c r="M188" s="110">
        <v>138</v>
      </c>
      <c r="N188" s="110">
        <v>3405</v>
      </c>
      <c r="O188" s="92"/>
      <c r="P188" s="98" t="s">
        <v>72</v>
      </c>
      <c r="Q188" s="110">
        <v>698</v>
      </c>
      <c r="R188" s="110">
        <v>37</v>
      </c>
      <c r="S188" s="110">
        <v>25</v>
      </c>
      <c r="T188" s="110">
        <v>154</v>
      </c>
      <c r="U188" s="110">
        <v>145</v>
      </c>
      <c r="V188" s="110">
        <v>623</v>
      </c>
      <c r="W188" s="110">
        <v>221</v>
      </c>
      <c r="X188" s="110">
        <v>1502</v>
      </c>
      <c r="Y188" s="110">
        <v>3405</v>
      </c>
      <c r="Z188" s="92"/>
      <c r="AA188" s="98" t="s">
        <v>72</v>
      </c>
      <c r="AB188" s="110">
        <v>450</v>
      </c>
      <c r="AC188" s="110">
        <v>2619</v>
      </c>
      <c r="AD188" s="110">
        <v>336</v>
      </c>
      <c r="AE188" s="110">
        <v>3405</v>
      </c>
    </row>
    <row r="189" spans="1:31" ht="11.25" customHeight="1" x14ac:dyDescent="0.2">
      <c r="B189" s="98" t="s">
        <v>73</v>
      </c>
      <c r="C189" s="110">
        <v>4808</v>
      </c>
      <c r="D189" s="110">
        <v>4038</v>
      </c>
      <c r="E189" s="110">
        <v>4251</v>
      </c>
      <c r="F189" s="110">
        <v>2832</v>
      </c>
      <c r="G189" s="110">
        <v>3125</v>
      </c>
      <c r="H189" s="110">
        <v>3311</v>
      </c>
      <c r="I189" s="110">
        <v>3556</v>
      </c>
      <c r="J189" s="110">
        <v>3296</v>
      </c>
      <c r="K189" s="110">
        <v>4834</v>
      </c>
      <c r="L189" s="110">
        <v>2987</v>
      </c>
      <c r="M189" s="110">
        <v>1351</v>
      </c>
      <c r="N189" s="110">
        <v>38389</v>
      </c>
      <c r="O189" s="92"/>
      <c r="P189" s="98" t="s">
        <v>73</v>
      </c>
      <c r="Q189" s="110">
        <v>13136</v>
      </c>
      <c r="R189" s="110">
        <v>741</v>
      </c>
      <c r="S189" s="110">
        <v>241</v>
      </c>
      <c r="T189" s="110">
        <v>1566</v>
      </c>
      <c r="U189" s="110">
        <v>2598</v>
      </c>
      <c r="V189" s="110">
        <v>3919</v>
      </c>
      <c r="W189" s="110">
        <v>2605</v>
      </c>
      <c r="X189" s="110">
        <v>13583</v>
      </c>
      <c r="Y189" s="110">
        <v>38389</v>
      </c>
      <c r="Z189" s="92"/>
      <c r="AA189" s="98" t="s">
        <v>73</v>
      </c>
      <c r="AB189" s="110">
        <v>10344</v>
      </c>
      <c r="AC189" s="110">
        <v>25751</v>
      </c>
      <c r="AD189" s="110">
        <v>2294</v>
      </c>
      <c r="AE189" s="110">
        <v>38389</v>
      </c>
    </row>
    <row r="190" spans="1:31" ht="11.25" customHeight="1" x14ac:dyDescent="0.2">
      <c r="B190" s="98" t="s">
        <v>74</v>
      </c>
      <c r="C190" s="110">
        <v>71</v>
      </c>
      <c r="D190" s="110">
        <v>1282</v>
      </c>
      <c r="E190" s="110">
        <v>2411</v>
      </c>
      <c r="F190" s="110">
        <v>1676</v>
      </c>
      <c r="G190" s="110">
        <v>1558</v>
      </c>
      <c r="H190" s="110">
        <v>1855</v>
      </c>
      <c r="I190" s="110">
        <v>1793</v>
      </c>
      <c r="J190" s="110">
        <v>1799</v>
      </c>
      <c r="K190" s="110">
        <v>2115</v>
      </c>
      <c r="L190" s="110">
        <v>1685</v>
      </c>
      <c r="M190" s="110">
        <v>782</v>
      </c>
      <c r="N190" s="110">
        <v>17027</v>
      </c>
      <c r="O190" s="92"/>
      <c r="P190" s="98" t="s">
        <v>74</v>
      </c>
      <c r="Q190" s="110">
        <v>7686</v>
      </c>
      <c r="R190" s="110">
        <v>215</v>
      </c>
      <c r="S190" s="110">
        <v>54</v>
      </c>
      <c r="T190" s="110">
        <v>302</v>
      </c>
      <c r="U190" s="110">
        <v>1536</v>
      </c>
      <c r="V190" s="110">
        <v>1771</v>
      </c>
      <c r="W190" s="110">
        <v>823</v>
      </c>
      <c r="X190" s="110">
        <v>4640</v>
      </c>
      <c r="Y190" s="110">
        <v>17027</v>
      </c>
      <c r="Z190" s="92"/>
      <c r="AA190" s="98" t="s">
        <v>74</v>
      </c>
      <c r="AB190" s="110">
        <v>8985</v>
      </c>
      <c r="AC190" s="110">
        <v>6823</v>
      </c>
      <c r="AD190" s="110">
        <v>1219</v>
      </c>
      <c r="AE190" s="110">
        <v>17027</v>
      </c>
    </row>
    <row r="191" spans="1:31" ht="11.25" customHeight="1" x14ac:dyDescent="0.2">
      <c r="B191" s="98" t="s">
        <v>75</v>
      </c>
      <c r="C191" s="110">
        <v>4042</v>
      </c>
      <c r="D191" s="110">
        <v>2238</v>
      </c>
      <c r="E191" s="110">
        <v>1387</v>
      </c>
      <c r="F191" s="110">
        <v>891</v>
      </c>
      <c r="G191" s="110">
        <v>878</v>
      </c>
      <c r="H191" s="110">
        <v>964</v>
      </c>
      <c r="I191" s="110">
        <v>1255</v>
      </c>
      <c r="J191" s="110">
        <v>1149</v>
      </c>
      <c r="K191" s="110">
        <v>1375</v>
      </c>
      <c r="L191" s="110">
        <v>852</v>
      </c>
      <c r="M191" s="110">
        <v>291</v>
      </c>
      <c r="N191" s="110">
        <v>15322</v>
      </c>
      <c r="O191" s="92"/>
      <c r="P191" s="98" t="s">
        <v>75</v>
      </c>
      <c r="Q191" s="110">
        <v>3796</v>
      </c>
      <c r="R191" s="110">
        <v>245</v>
      </c>
      <c r="S191" s="110">
        <v>89</v>
      </c>
      <c r="T191" s="110">
        <v>1099</v>
      </c>
      <c r="U191" s="110">
        <v>1492</v>
      </c>
      <c r="V191" s="110">
        <v>1767</v>
      </c>
      <c r="W191" s="110">
        <v>2062</v>
      </c>
      <c r="X191" s="110">
        <v>4772</v>
      </c>
      <c r="Y191" s="110">
        <v>15322</v>
      </c>
      <c r="Z191" s="92"/>
      <c r="AA191" s="98" t="s">
        <v>75</v>
      </c>
      <c r="AB191" s="110">
        <v>7318</v>
      </c>
      <c r="AC191" s="110">
        <v>6714</v>
      </c>
      <c r="AD191" s="110">
        <v>1290</v>
      </c>
      <c r="AE191" s="110">
        <v>15322</v>
      </c>
    </row>
    <row r="192" spans="1:31" ht="11.25" customHeight="1" x14ac:dyDescent="0.2">
      <c r="B192" s="98" t="s">
        <v>20</v>
      </c>
      <c r="C192" s="110">
        <v>2</v>
      </c>
      <c r="D192" s="110">
        <v>1</v>
      </c>
      <c r="E192" s="110">
        <v>34</v>
      </c>
      <c r="F192" s="110">
        <v>0</v>
      </c>
      <c r="G192" s="110">
        <v>1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38</v>
      </c>
      <c r="O192" s="92"/>
      <c r="P192" s="98" t="s">
        <v>20</v>
      </c>
      <c r="Q192" s="110">
        <v>34</v>
      </c>
      <c r="R192" s="110">
        <v>0</v>
      </c>
      <c r="S192" s="110">
        <v>0</v>
      </c>
      <c r="T192" s="110">
        <v>0</v>
      </c>
      <c r="U192" s="110">
        <v>1</v>
      </c>
      <c r="V192" s="110">
        <v>1</v>
      </c>
      <c r="W192" s="110">
        <v>2</v>
      </c>
      <c r="X192" s="110">
        <v>0</v>
      </c>
      <c r="Y192" s="110">
        <v>38</v>
      </c>
      <c r="Z192" s="92"/>
      <c r="AA192" s="98" t="s">
        <v>20</v>
      </c>
      <c r="AB192" s="110">
        <v>1</v>
      </c>
      <c r="AC192" s="110">
        <v>4</v>
      </c>
      <c r="AD192" s="110">
        <v>33</v>
      </c>
      <c r="AE192" s="110">
        <v>38</v>
      </c>
    </row>
    <row r="193" spans="1:31" ht="11.25" customHeight="1" x14ac:dyDescent="0.2">
      <c r="B193" s="94" t="s">
        <v>11</v>
      </c>
      <c r="C193" s="109">
        <v>9387</v>
      </c>
      <c r="D193" s="109">
        <v>8062</v>
      </c>
      <c r="E193" s="109">
        <v>8796</v>
      </c>
      <c r="F193" s="109">
        <v>5736</v>
      </c>
      <c r="G193" s="109">
        <v>5910</v>
      </c>
      <c r="H193" s="109">
        <v>6435</v>
      </c>
      <c r="I193" s="109">
        <v>6987</v>
      </c>
      <c r="J193" s="109">
        <v>6535</v>
      </c>
      <c r="K193" s="109">
        <v>8796</v>
      </c>
      <c r="L193" s="109">
        <v>5756</v>
      </c>
      <c r="M193" s="109">
        <v>2566</v>
      </c>
      <c r="N193" s="109">
        <v>74966</v>
      </c>
      <c r="O193" s="92"/>
      <c r="P193" s="94" t="s">
        <v>11</v>
      </c>
      <c r="Q193" s="109">
        <v>25474</v>
      </c>
      <c r="R193" s="109">
        <v>1244</v>
      </c>
      <c r="S193" s="109">
        <v>412</v>
      </c>
      <c r="T193" s="109">
        <v>3177</v>
      </c>
      <c r="U193" s="109">
        <v>5835</v>
      </c>
      <c r="V193" s="109">
        <v>8187</v>
      </c>
      <c r="W193" s="109">
        <v>5788</v>
      </c>
      <c r="X193" s="109">
        <v>24849</v>
      </c>
      <c r="Y193" s="109">
        <v>74966</v>
      </c>
      <c r="Z193" s="92"/>
      <c r="AA193" s="94" t="s">
        <v>11</v>
      </c>
      <c r="AB193" s="109">
        <v>27323</v>
      </c>
      <c r="AC193" s="109">
        <v>42414</v>
      </c>
      <c r="AD193" s="109">
        <v>5229</v>
      </c>
      <c r="AE193" s="109">
        <v>74966</v>
      </c>
    </row>
    <row r="194" spans="1:31" ht="11.25" customHeight="1" x14ac:dyDescent="0.2">
      <c r="B194" s="91" t="s">
        <v>24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2"/>
      <c r="P194" s="91" t="s">
        <v>24</v>
      </c>
      <c r="Q194" s="91"/>
      <c r="R194" s="91"/>
      <c r="S194" s="91"/>
      <c r="T194" s="91"/>
      <c r="U194" s="91"/>
      <c r="V194" s="91"/>
      <c r="W194" s="91"/>
      <c r="X194" s="91"/>
      <c r="Y194" s="91"/>
      <c r="Z194" s="92"/>
      <c r="AA194" s="91" t="s">
        <v>24</v>
      </c>
      <c r="AB194" s="91"/>
      <c r="AC194" s="91"/>
      <c r="AD194" s="91"/>
      <c r="AE194" s="91"/>
    </row>
    <row r="195" spans="1:31" ht="11.25" customHeight="1" x14ac:dyDescent="0.2"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</row>
    <row r="196" spans="1:31" ht="11.25" customHeight="1" x14ac:dyDescent="0.2">
      <c r="B196" s="108" t="s">
        <v>317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P196" s="108" t="s">
        <v>339</v>
      </c>
      <c r="Q196" s="108"/>
      <c r="R196" s="108"/>
      <c r="S196" s="108"/>
      <c r="T196" s="108"/>
      <c r="U196" s="108"/>
      <c r="V196" s="108"/>
      <c r="W196" s="108"/>
      <c r="X196" s="108"/>
      <c r="Y196" s="108"/>
      <c r="AA196" s="108" t="s">
        <v>219</v>
      </c>
      <c r="AB196" s="108"/>
      <c r="AC196" s="108"/>
      <c r="AD196" s="108"/>
      <c r="AE196" s="108"/>
    </row>
    <row r="197" spans="1:31" ht="11.25" customHeight="1" x14ac:dyDescent="0.2">
      <c r="A197" s="102"/>
      <c r="B197" s="104" t="s">
        <v>69</v>
      </c>
      <c r="C197" s="100" t="s">
        <v>1</v>
      </c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2"/>
      <c r="P197" s="107" t="s">
        <v>69</v>
      </c>
      <c r="Q197" s="106" t="s">
        <v>199</v>
      </c>
      <c r="R197" s="106"/>
      <c r="S197" s="106"/>
      <c r="T197" s="106"/>
      <c r="U197" s="106"/>
      <c r="V197" s="106"/>
      <c r="W197" s="106"/>
      <c r="X197" s="106"/>
      <c r="Y197" s="106"/>
      <c r="Z197" s="102"/>
      <c r="AA197" s="104" t="s">
        <v>69</v>
      </c>
      <c r="AB197" s="100" t="s">
        <v>2</v>
      </c>
      <c r="AC197" s="100"/>
      <c r="AD197" s="100"/>
      <c r="AE197" s="100"/>
    </row>
    <row r="198" spans="1:31" ht="11.25" customHeight="1" x14ac:dyDescent="0.2">
      <c r="A198" s="102"/>
      <c r="B198" s="104"/>
      <c r="C198" s="105" t="s">
        <v>3</v>
      </c>
      <c r="D198" s="105" t="s">
        <v>4</v>
      </c>
      <c r="E198" s="105" t="s">
        <v>5</v>
      </c>
      <c r="F198" s="105" t="s">
        <v>6</v>
      </c>
      <c r="G198" s="105" t="s">
        <v>7</v>
      </c>
      <c r="H198" s="105" t="s">
        <v>8</v>
      </c>
      <c r="I198" s="105" t="s">
        <v>9</v>
      </c>
      <c r="J198" s="105" t="s">
        <v>10</v>
      </c>
      <c r="K198" s="105" t="s">
        <v>200</v>
      </c>
      <c r="L198" s="105">
        <v>2021</v>
      </c>
      <c r="M198" s="105">
        <v>2022</v>
      </c>
      <c r="N198" s="99" t="s">
        <v>11</v>
      </c>
      <c r="O198" s="102"/>
      <c r="P198" s="104"/>
      <c r="Q198" s="99" t="s">
        <v>12</v>
      </c>
      <c r="R198" s="99" t="s">
        <v>201</v>
      </c>
      <c r="S198" s="99" t="s">
        <v>202</v>
      </c>
      <c r="T198" s="99" t="s">
        <v>203</v>
      </c>
      <c r="U198" s="99" t="s">
        <v>14</v>
      </c>
      <c r="V198" s="99" t="s">
        <v>15</v>
      </c>
      <c r="W198" s="99" t="s">
        <v>16</v>
      </c>
      <c r="X198" s="99" t="s">
        <v>17</v>
      </c>
      <c r="Y198" s="99" t="s">
        <v>11</v>
      </c>
      <c r="Z198" s="102"/>
      <c r="AA198" s="104"/>
      <c r="AB198" s="103" t="s">
        <v>18</v>
      </c>
      <c r="AC198" s="103" t="s">
        <v>19</v>
      </c>
      <c r="AD198" s="103" t="s">
        <v>20</v>
      </c>
      <c r="AE198" s="103" t="s">
        <v>11</v>
      </c>
    </row>
    <row r="199" spans="1:31" ht="11.25" customHeight="1" x14ac:dyDescent="0.2">
      <c r="A199" s="102"/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101"/>
      <c r="P199" s="100"/>
      <c r="Q199" s="99"/>
      <c r="R199" s="99"/>
      <c r="S199" s="99"/>
      <c r="T199" s="99"/>
      <c r="U199" s="99"/>
      <c r="V199" s="99"/>
      <c r="W199" s="99"/>
      <c r="X199" s="99"/>
      <c r="Y199" s="99"/>
      <c r="Z199" s="101"/>
      <c r="AA199" s="100"/>
      <c r="AB199" s="99"/>
      <c r="AC199" s="99"/>
      <c r="AD199" s="99"/>
      <c r="AE199" s="99"/>
    </row>
    <row r="200" spans="1:31" ht="11.25" customHeight="1" x14ac:dyDescent="0.2">
      <c r="B200" s="98" t="s">
        <v>70</v>
      </c>
      <c r="C200" s="97">
        <v>1.4168530947054437E-2</v>
      </c>
      <c r="D200" s="97">
        <v>1.8109650210865792E-2</v>
      </c>
      <c r="E200" s="97">
        <v>1.3756252842201E-2</v>
      </c>
      <c r="F200" s="97">
        <v>9.5885634588563466E-3</v>
      </c>
      <c r="G200" s="97">
        <v>9.8138747884940775E-3</v>
      </c>
      <c r="H200" s="97">
        <v>1.1965811965811968E-2</v>
      </c>
      <c r="I200" s="97">
        <v>8.4442536138543012E-3</v>
      </c>
      <c r="J200" s="97">
        <v>5.0497322111706204E-3</v>
      </c>
      <c r="K200" s="97">
        <v>9.5497953615279671E-3</v>
      </c>
      <c r="L200" s="97">
        <v>2.6059763724808893E-3</v>
      </c>
      <c r="M200" s="97">
        <v>1.558846453624318E-3</v>
      </c>
      <c r="N200" s="97">
        <v>1.0471413707547424E-2</v>
      </c>
      <c r="O200" s="92"/>
      <c r="P200" s="98" t="s">
        <v>70</v>
      </c>
      <c r="Q200" s="97">
        <v>4.8677082515506008E-3</v>
      </c>
      <c r="R200" s="97">
        <v>4.8231511254019296E-3</v>
      </c>
      <c r="S200" s="97">
        <v>7.2815533980582527E-3</v>
      </c>
      <c r="T200" s="97">
        <v>1.7626691847655019E-2</v>
      </c>
      <c r="U200" s="97">
        <v>1.0796915167095116E-2</v>
      </c>
      <c r="V200" s="97">
        <v>1.2947355563698547E-2</v>
      </c>
      <c r="W200" s="97">
        <v>1.2957843814789219E-2</v>
      </c>
      <c r="X200" s="97">
        <v>1.416555998229305E-2</v>
      </c>
      <c r="Y200" s="97">
        <v>1.0471413707547424E-2</v>
      </c>
      <c r="Z200" s="92"/>
      <c r="AA200" s="98" t="s">
        <v>70</v>
      </c>
      <c r="AB200" s="97">
        <v>8.2348204809135159E-3</v>
      </c>
      <c r="AC200" s="97">
        <v>1.1859291743292309E-2</v>
      </c>
      <c r="AD200" s="97">
        <v>1.0900745840504877E-2</v>
      </c>
      <c r="AE200" s="97">
        <v>1.0471413707547424E-2</v>
      </c>
    </row>
    <row r="201" spans="1:31" ht="11.25" customHeight="1" x14ac:dyDescent="0.2">
      <c r="B201" s="98" t="s">
        <v>71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2"/>
      <c r="P201" s="98" t="s">
        <v>71</v>
      </c>
      <c r="Q201" s="97">
        <v>0</v>
      </c>
      <c r="R201" s="97">
        <v>0</v>
      </c>
      <c r="S201" s="97">
        <v>0</v>
      </c>
      <c r="T201" s="97">
        <v>0</v>
      </c>
      <c r="U201" s="97">
        <v>0</v>
      </c>
      <c r="V201" s="97">
        <v>0</v>
      </c>
      <c r="W201" s="97">
        <v>0</v>
      </c>
      <c r="X201" s="97">
        <v>0</v>
      </c>
      <c r="Y201" s="97">
        <v>0</v>
      </c>
      <c r="Z201" s="92"/>
      <c r="AA201" s="98" t="s">
        <v>71</v>
      </c>
      <c r="AB201" s="97">
        <v>0</v>
      </c>
      <c r="AC201" s="97">
        <v>0</v>
      </c>
      <c r="AD201" s="97">
        <v>0</v>
      </c>
      <c r="AE201" s="97">
        <v>0</v>
      </c>
    </row>
    <row r="202" spans="1:31" ht="11.25" customHeight="1" x14ac:dyDescent="0.2">
      <c r="B202" s="98" t="s">
        <v>72</v>
      </c>
      <c r="C202" s="97">
        <v>3.5261531905827211E-2</v>
      </c>
      <c r="D202" s="97">
        <v>4.4281815926569087E-2</v>
      </c>
      <c r="E202" s="97">
        <v>6.7303319690768526E-2</v>
      </c>
      <c r="F202" s="97">
        <v>4.9163179916317995E-2</v>
      </c>
      <c r="G202" s="97">
        <v>4.9069373942470386E-2</v>
      </c>
      <c r="H202" s="97">
        <v>3.5431235431235435E-2</v>
      </c>
      <c r="I202" s="97">
        <v>4.6371833404894806E-2</v>
      </c>
      <c r="J202" s="97">
        <v>3.9479724560061207E-2</v>
      </c>
      <c r="K202" s="97">
        <v>4.4110959527057764E-2</v>
      </c>
      <c r="L202" s="97">
        <v>3.7699791521890201E-2</v>
      </c>
      <c r="M202" s="97">
        <v>5.3780202650038973E-2</v>
      </c>
      <c r="N202" s="97">
        <v>4.5420590667769399E-2</v>
      </c>
      <c r="O202" s="92"/>
      <c r="P202" s="98" t="s">
        <v>72</v>
      </c>
      <c r="Q202" s="97">
        <v>2.7400486770825155E-2</v>
      </c>
      <c r="R202" s="97">
        <v>2.9742765273311898E-2</v>
      </c>
      <c r="S202" s="97">
        <v>6.0679611650485438E-2</v>
      </c>
      <c r="T202" s="97">
        <v>4.8473402581051303E-2</v>
      </c>
      <c r="U202" s="97">
        <v>2.4850042844901457E-2</v>
      </c>
      <c r="V202" s="97">
        <v>7.609625015268108E-2</v>
      </c>
      <c r="W202" s="97">
        <v>3.8182446440912232E-2</v>
      </c>
      <c r="X202" s="97">
        <v>6.0445088333534548E-2</v>
      </c>
      <c r="Y202" s="97">
        <v>4.5420590667769399E-2</v>
      </c>
      <c r="Z202" s="92"/>
      <c r="AA202" s="98" t="s">
        <v>72</v>
      </c>
      <c r="AB202" s="97">
        <v>1.6469640961827032E-2</v>
      </c>
      <c r="AC202" s="97">
        <v>6.1748479275710852E-2</v>
      </c>
      <c r="AD202" s="97">
        <v>6.4257028112449793E-2</v>
      </c>
      <c r="AE202" s="97">
        <v>4.5420590667769399E-2</v>
      </c>
    </row>
    <row r="203" spans="1:31" ht="11.25" customHeight="1" x14ac:dyDescent="0.2">
      <c r="B203" s="98" t="s">
        <v>73</v>
      </c>
      <c r="C203" s="97">
        <v>0.51219772025141153</v>
      </c>
      <c r="D203" s="97">
        <v>0.500868270900521</v>
      </c>
      <c r="E203" s="97">
        <v>0.48328785811732611</v>
      </c>
      <c r="F203" s="97">
        <v>0.49372384937238495</v>
      </c>
      <c r="G203" s="97">
        <v>0.52876480541455162</v>
      </c>
      <c r="H203" s="97">
        <v>0.51452991452991448</v>
      </c>
      <c r="I203" s="97">
        <v>0.50894518391298127</v>
      </c>
      <c r="J203" s="97">
        <v>0.50436113236419278</v>
      </c>
      <c r="K203" s="97">
        <v>0.54956798544793084</v>
      </c>
      <c r="L203" s="97">
        <v>0.51893676164002778</v>
      </c>
      <c r="M203" s="97">
        <v>0.52650038971161339</v>
      </c>
      <c r="N203" s="97">
        <v>0.51208547875036681</v>
      </c>
      <c r="O203" s="92"/>
      <c r="P203" s="98" t="s">
        <v>73</v>
      </c>
      <c r="Q203" s="97">
        <v>0.51566302897071525</v>
      </c>
      <c r="R203" s="97">
        <v>0.59565916398713825</v>
      </c>
      <c r="S203" s="97">
        <v>0.58495145631067957</v>
      </c>
      <c r="T203" s="97">
        <v>0.49291784702549568</v>
      </c>
      <c r="U203" s="97">
        <v>0.44524421593830332</v>
      </c>
      <c r="V203" s="97">
        <v>0.47868572126542086</v>
      </c>
      <c r="W203" s="97">
        <v>0.45006910850034548</v>
      </c>
      <c r="X203" s="97">
        <v>0.5466215944303594</v>
      </c>
      <c r="Y203" s="97">
        <v>0.51208547875036681</v>
      </c>
      <c r="Z203" s="92"/>
      <c r="AA203" s="98" t="s">
        <v>73</v>
      </c>
      <c r="AB203" s="97">
        <v>0.37858214690919739</v>
      </c>
      <c r="AC203" s="97">
        <v>0.60713443674258505</v>
      </c>
      <c r="AD203" s="97">
        <v>0.43870720979154709</v>
      </c>
      <c r="AE203" s="97">
        <v>0.51208547875036681</v>
      </c>
    </row>
    <row r="204" spans="1:31" ht="11.25" customHeight="1" x14ac:dyDescent="0.2">
      <c r="B204" s="98" t="s">
        <v>74</v>
      </c>
      <c r="C204" s="97">
        <v>7.5636518589538727E-3</v>
      </c>
      <c r="D204" s="97">
        <v>0.15901761349541058</v>
      </c>
      <c r="E204" s="97">
        <v>0.27410186448385632</v>
      </c>
      <c r="F204" s="97">
        <v>0.29218967921896793</v>
      </c>
      <c r="G204" s="97">
        <v>0.26362098138747886</v>
      </c>
      <c r="H204" s="97">
        <v>0.28826728826728826</v>
      </c>
      <c r="I204" s="97">
        <v>0.25661943609560611</v>
      </c>
      <c r="J204" s="97">
        <v>0.27528691660290744</v>
      </c>
      <c r="K204" s="97">
        <v>0.24045020463847203</v>
      </c>
      <c r="L204" s="97">
        <v>0.29273801250868658</v>
      </c>
      <c r="M204" s="97">
        <v>0.30475448168355418</v>
      </c>
      <c r="N204" s="97">
        <v>0.22712963209988529</v>
      </c>
      <c r="O204" s="92"/>
      <c r="P204" s="98" t="s">
        <v>74</v>
      </c>
      <c r="Q204" s="97">
        <v>0.30171940017272514</v>
      </c>
      <c r="R204" s="97">
        <v>0.17282958199356913</v>
      </c>
      <c r="S204" s="97">
        <v>0.13106796116504854</v>
      </c>
      <c r="T204" s="97">
        <v>9.5058231035568153E-2</v>
      </c>
      <c r="U204" s="97">
        <v>0.26323907455012852</v>
      </c>
      <c r="V204" s="97">
        <v>0.21631855380481252</v>
      </c>
      <c r="W204" s="97">
        <v>0.1421907394609537</v>
      </c>
      <c r="X204" s="97">
        <v>0.18672783613022656</v>
      </c>
      <c r="Y204" s="97">
        <v>0.22712963209988529</v>
      </c>
      <c r="Z204" s="92"/>
      <c r="AA204" s="98" t="s">
        <v>74</v>
      </c>
      <c r="AB204" s="97">
        <v>0.32884383120447969</v>
      </c>
      <c r="AC204" s="97">
        <v>0.16086669495921158</v>
      </c>
      <c r="AD204" s="97">
        <v>0.23312296806272709</v>
      </c>
      <c r="AE204" s="97">
        <v>0.22712963209988529</v>
      </c>
    </row>
    <row r="205" spans="1:31" ht="11.25" customHeight="1" x14ac:dyDescent="0.2">
      <c r="B205" s="98" t="s">
        <v>75</v>
      </c>
      <c r="C205" s="97">
        <v>0.4305955044210078</v>
      </c>
      <c r="D205" s="97">
        <v>0.27759861076655917</v>
      </c>
      <c r="E205" s="97">
        <v>0.15768531150522966</v>
      </c>
      <c r="F205" s="97">
        <v>0.15533472803347281</v>
      </c>
      <c r="G205" s="97">
        <v>0.14856175972927241</v>
      </c>
      <c r="H205" s="97">
        <v>0.14980574980574982</v>
      </c>
      <c r="I205" s="97">
        <v>0.17961929297266352</v>
      </c>
      <c r="J205" s="97">
        <v>0.17582249426166793</v>
      </c>
      <c r="K205" s="97">
        <v>0.15632105502501137</v>
      </c>
      <c r="L205" s="97">
        <v>0.14801945795691451</v>
      </c>
      <c r="M205" s="97">
        <v>0.11340607950116914</v>
      </c>
      <c r="N205" s="97">
        <v>0.20438598831470267</v>
      </c>
      <c r="O205" s="92"/>
      <c r="P205" s="98" t="s">
        <v>75</v>
      </c>
      <c r="Q205" s="97">
        <v>0.14901468163617806</v>
      </c>
      <c r="R205" s="97">
        <v>0.19694533762057881</v>
      </c>
      <c r="S205" s="97">
        <v>0.21601941747572811</v>
      </c>
      <c r="T205" s="97">
        <v>0.34592382751022976</v>
      </c>
      <c r="U205" s="97">
        <v>0.25569837189374467</v>
      </c>
      <c r="V205" s="97">
        <v>0.2158299743495786</v>
      </c>
      <c r="W205" s="97">
        <v>0.35625431928127166</v>
      </c>
      <c r="X205" s="97">
        <v>0.19203992112358645</v>
      </c>
      <c r="Y205" s="97">
        <v>0.20438598831470267</v>
      </c>
      <c r="Z205" s="92"/>
      <c r="AA205" s="98" t="s">
        <v>75</v>
      </c>
      <c r="AB205" s="97">
        <v>0.26783296124144496</v>
      </c>
      <c r="AC205" s="97">
        <v>0.15829678879615222</v>
      </c>
      <c r="AD205" s="97">
        <v>0.24670109007458405</v>
      </c>
      <c r="AE205" s="97">
        <v>0.20438598831470267</v>
      </c>
    </row>
    <row r="206" spans="1:31" ht="11.25" customHeight="1" x14ac:dyDescent="0.2">
      <c r="B206" s="98" t="s">
        <v>20</v>
      </c>
      <c r="C206" s="97">
        <v>2.130606157451795E-4</v>
      </c>
      <c r="D206" s="97">
        <v>1.2403870007442322E-4</v>
      </c>
      <c r="E206" s="97">
        <v>3.865393360618463E-3</v>
      </c>
      <c r="F206" s="97">
        <v>0</v>
      </c>
      <c r="G206" s="97">
        <v>1.6920473773265651E-4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5.0689645972841024E-4</v>
      </c>
      <c r="O206" s="92"/>
      <c r="P206" s="98" t="s">
        <v>20</v>
      </c>
      <c r="Q206" s="97">
        <v>1.3346941980058099E-3</v>
      </c>
      <c r="R206" s="97">
        <v>0</v>
      </c>
      <c r="S206" s="97">
        <v>0</v>
      </c>
      <c r="T206" s="97">
        <v>0</v>
      </c>
      <c r="U206" s="97">
        <v>1.7137960582690661E-4</v>
      </c>
      <c r="V206" s="97">
        <v>1.2214486380847684E-4</v>
      </c>
      <c r="W206" s="97">
        <v>3.455425017277125E-4</v>
      </c>
      <c r="X206" s="97">
        <v>0</v>
      </c>
      <c r="Y206" s="97">
        <v>5.0689645972841024E-4</v>
      </c>
      <c r="Z206" s="92"/>
      <c r="AA206" s="98" t="s">
        <v>20</v>
      </c>
      <c r="AB206" s="97">
        <v>3.6599202137393405E-5</v>
      </c>
      <c r="AC206" s="97">
        <v>9.430848304805016E-5</v>
      </c>
      <c r="AD206" s="97">
        <v>6.3109581181870341E-3</v>
      </c>
      <c r="AE206" s="97">
        <v>5.0689645972841024E-4</v>
      </c>
    </row>
    <row r="207" spans="1:31" ht="11.25" customHeight="1" x14ac:dyDescent="0.2">
      <c r="A207" s="96"/>
      <c r="B207" s="94" t="s">
        <v>11</v>
      </c>
      <c r="C207" s="93">
        <v>1</v>
      </c>
      <c r="D207" s="93">
        <v>1</v>
      </c>
      <c r="E207" s="93">
        <v>1</v>
      </c>
      <c r="F207" s="93">
        <v>1</v>
      </c>
      <c r="G207" s="93">
        <v>1</v>
      </c>
      <c r="H207" s="93">
        <v>1</v>
      </c>
      <c r="I207" s="93">
        <v>1</v>
      </c>
      <c r="J207" s="93">
        <v>1</v>
      </c>
      <c r="K207" s="93">
        <v>1</v>
      </c>
      <c r="L207" s="93">
        <v>1</v>
      </c>
      <c r="M207" s="93">
        <v>1</v>
      </c>
      <c r="N207" s="93">
        <v>1</v>
      </c>
      <c r="O207" s="95"/>
      <c r="P207" s="94" t="s">
        <v>11</v>
      </c>
      <c r="Q207" s="93">
        <v>1</v>
      </c>
      <c r="R207" s="93">
        <v>1</v>
      </c>
      <c r="S207" s="93">
        <v>1</v>
      </c>
      <c r="T207" s="93">
        <v>1</v>
      </c>
      <c r="U207" s="93">
        <v>1</v>
      </c>
      <c r="V207" s="93">
        <v>1</v>
      </c>
      <c r="W207" s="93">
        <v>1</v>
      </c>
      <c r="X207" s="93">
        <v>1</v>
      </c>
      <c r="Y207" s="93">
        <v>1</v>
      </c>
      <c r="Z207" s="95"/>
      <c r="AA207" s="94" t="s">
        <v>11</v>
      </c>
      <c r="AB207" s="93">
        <v>1</v>
      </c>
      <c r="AC207" s="93">
        <v>1</v>
      </c>
      <c r="AD207" s="93">
        <v>1</v>
      </c>
      <c r="AE207" s="93">
        <v>1</v>
      </c>
    </row>
    <row r="208" spans="1:31" ht="11.25" customHeight="1" x14ac:dyDescent="0.2">
      <c r="B208" s="91" t="s">
        <v>24</v>
      </c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2"/>
      <c r="P208" s="91" t="s">
        <v>24</v>
      </c>
      <c r="Q208" s="91"/>
      <c r="R208" s="91"/>
      <c r="S208" s="91"/>
      <c r="T208" s="91"/>
      <c r="U208" s="91"/>
      <c r="V208" s="91"/>
      <c r="W208" s="91"/>
      <c r="X208" s="91"/>
      <c r="Y208" s="91"/>
      <c r="Z208" s="92"/>
      <c r="AA208" s="91" t="s">
        <v>24</v>
      </c>
      <c r="AB208" s="91"/>
      <c r="AC208" s="91"/>
      <c r="AD208" s="91"/>
      <c r="AE208" s="91"/>
    </row>
    <row r="209" spans="1:31" ht="11.25" customHeight="1" x14ac:dyDescent="0.2"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2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2"/>
      <c r="AA209" s="97"/>
      <c r="AB209" s="97"/>
      <c r="AC209" s="97"/>
      <c r="AD209" s="97"/>
      <c r="AE209" s="97"/>
    </row>
    <row r="210" spans="1:31" ht="11.25" customHeight="1" x14ac:dyDescent="0.2">
      <c r="B210" s="108" t="s">
        <v>318</v>
      </c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P210" s="108" t="s">
        <v>340</v>
      </c>
      <c r="Q210" s="108"/>
      <c r="R210" s="108"/>
      <c r="S210" s="108"/>
      <c r="T210" s="108"/>
      <c r="U210" s="108"/>
      <c r="V210" s="108"/>
      <c r="W210" s="108"/>
      <c r="X210" s="108"/>
      <c r="Y210" s="108"/>
      <c r="AA210" s="108" t="s">
        <v>220</v>
      </c>
      <c r="AB210" s="108"/>
      <c r="AC210" s="108"/>
      <c r="AD210" s="108"/>
      <c r="AE210" s="108"/>
    </row>
    <row r="211" spans="1:31" ht="11.25" customHeight="1" x14ac:dyDescent="0.2">
      <c r="A211" s="102"/>
      <c r="B211" s="104" t="s">
        <v>76</v>
      </c>
      <c r="C211" s="100" t="s">
        <v>1</v>
      </c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2"/>
      <c r="P211" s="107" t="s">
        <v>76</v>
      </c>
      <c r="Q211" s="106" t="s">
        <v>199</v>
      </c>
      <c r="R211" s="106"/>
      <c r="S211" s="106"/>
      <c r="T211" s="106"/>
      <c r="U211" s="106"/>
      <c r="V211" s="106"/>
      <c r="W211" s="106"/>
      <c r="X211" s="106"/>
      <c r="Y211" s="106"/>
      <c r="Z211" s="102"/>
      <c r="AA211" s="104" t="s">
        <v>76</v>
      </c>
      <c r="AB211" s="100" t="s">
        <v>2</v>
      </c>
      <c r="AC211" s="100"/>
      <c r="AD211" s="100"/>
      <c r="AE211" s="100"/>
    </row>
    <row r="212" spans="1:31" ht="11.25" customHeight="1" x14ac:dyDescent="0.2">
      <c r="A212" s="102"/>
      <c r="B212" s="104"/>
      <c r="C212" s="105" t="s">
        <v>3</v>
      </c>
      <c r="D212" s="105" t="s">
        <v>4</v>
      </c>
      <c r="E212" s="105" t="s">
        <v>5</v>
      </c>
      <c r="F212" s="105" t="s">
        <v>6</v>
      </c>
      <c r="G212" s="105" t="s">
        <v>7</v>
      </c>
      <c r="H212" s="105" t="s">
        <v>8</v>
      </c>
      <c r="I212" s="105" t="s">
        <v>9</v>
      </c>
      <c r="J212" s="105" t="s">
        <v>10</v>
      </c>
      <c r="K212" s="105" t="s">
        <v>200</v>
      </c>
      <c r="L212" s="105">
        <v>2021</v>
      </c>
      <c r="M212" s="105">
        <v>2022</v>
      </c>
      <c r="N212" s="99" t="s">
        <v>11</v>
      </c>
      <c r="O212" s="102"/>
      <c r="P212" s="104"/>
      <c r="Q212" s="99" t="s">
        <v>12</v>
      </c>
      <c r="R212" s="99" t="s">
        <v>201</v>
      </c>
      <c r="S212" s="99" t="s">
        <v>202</v>
      </c>
      <c r="T212" s="99" t="s">
        <v>203</v>
      </c>
      <c r="U212" s="99" t="s">
        <v>14</v>
      </c>
      <c r="V212" s="99" t="s">
        <v>15</v>
      </c>
      <c r="W212" s="99" t="s">
        <v>16</v>
      </c>
      <c r="X212" s="99" t="s">
        <v>17</v>
      </c>
      <c r="Y212" s="99" t="s">
        <v>11</v>
      </c>
      <c r="Z212" s="102"/>
      <c r="AA212" s="104"/>
      <c r="AB212" s="103" t="s">
        <v>18</v>
      </c>
      <c r="AC212" s="103" t="s">
        <v>19</v>
      </c>
      <c r="AD212" s="103" t="s">
        <v>20</v>
      </c>
      <c r="AE212" s="103" t="s">
        <v>11</v>
      </c>
    </row>
    <row r="213" spans="1:31" ht="11.25" customHeight="1" x14ac:dyDescent="0.2">
      <c r="A213" s="102"/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101"/>
      <c r="P213" s="100"/>
      <c r="Q213" s="99"/>
      <c r="R213" s="99"/>
      <c r="S213" s="99"/>
      <c r="T213" s="99"/>
      <c r="U213" s="99"/>
      <c r="V213" s="99"/>
      <c r="W213" s="99"/>
      <c r="X213" s="99"/>
      <c r="Y213" s="99"/>
      <c r="Z213" s="101"/>
      <c r="AA213" s="100"/>
      <c r="AB213" s="99"/>
      <c r="AC213" s="99"/>
      <c r="AD213" s="99"/>
      <c r="AE213" s="99"/>
    </row>
    <row r="214" spans="1:31" ht="11.25" customHeight="1" x14ac:dyDescent="0.2">
      <c r="B214" s="98" t="s">
        <v>77</v>
      </c>
      <c r="C214" s="110">
        <v>644</v>
      </c>
      <c r="D214" s="110">
        <v>492</v>
      </c>
      <c r="E214" s="110">
        <v>558</v>
      </c>
      <c r="F214" s="110">
        <v>364</v>
      </c>
      <c r="G214" s="110">
        <v>261</v>
      </c>
      <c r="H214" s="110">
        <v>404</v>
      </c>
      <c r="I214" s="110">
        <v>412</v>
      </c>
      <c r="J214" s="110">
        <v>359</v>
      </c>
      <c r="K214" s="110">
        <v>573</v>
      </c>
      <c r="L214" s="110">
        <v>311</v>
      </c>
      <c r="M214" s="110">
        <v>183</v>
      </c>
      <c r="N214" s="110">
        <v>4561</v>
      </c>
      <c r="O214" s="92"/>
      <c r="P214" s="98" t="s">
        <v>77</v>
      </c>
      <c r="Q214" s="110">
        <v>1461</v>
      </c>
      <c r="R214" s="110">
        <v>79</v>
      </c>
      <c r="S214" s="110">
        <v>38</v>
      </c>
      <c r="T214" s="110">
        <v>161</v>
      </c>
      <c r="U214" s="110">
        <v>437</v>
      </c>
      <c r="V214" s="110">
        <v>407</v>
      </c>
      <c r="W214" s="110">
        <v>408</v>
      </c>
      <c r="X214" s="110">
        <v>1570</v>
      </c>
      <c r="Y214" s="110">
        <v>4561</v>
      </c>
      <c r="Z214" s="92"/>
      <c r="AA214" s="98" t="s">
        <v>77</v>
      </c>
      <c r="AB214" s="110">
        <v>1648</v>
      </c>
      <c r="AC214" s="110">
        <v>2614</v>
      </c>
      <c r="AD214" s="110">
        <v>299</v>
      </c>
      <c r="AE214" s="110">
        <v>4561</v>
      </c>
    </row>
    <row r="215" spans="1:31" ht="11.25" customHeight="1" x14ac:dyDescent="0.2">
      <c r="B215" s="98" t="s">
        <v>78</v>
      </c>
      <c r="C215" s="110">
        <v>8459</v>
      </c>
      <c r="D215" s="110">
        <v>7142</v>
      </c>
      <c r="E215" s="110">
        <v>7791</v>
      </c>
      <c r="F215" s="110">
        <v>5126</v>
      </c>
      <c r="G215" s="110">
        <v>5358</v>
      </c>
      <c r="H215" s="110">
        <v>5589</v>
      </c>
      <c r="I215" s="110">
        <v>6095</v>
      </c>
      <c r="J215" s="110">
        <v>5660</v>
      </c>
      <c r="K215" s="110">
        <v>7464</v>
      </c>
      <c r="L215" s="110">
        <v>4806</v>
      </c>
      <c r="M215" s="110">
        <v>2128</v>
      </c>
      <c r="N215" s="110">
        <v>65618</v>
      </c>
      <c r="O215" s="92"/>
      <c r="P215" s="98" t="s">
        <v>78</v>
      </c>
      <c r="Q215" s="110">
        <v>21607</v>
      </c>
      <c r="R215" s="110">
        <v>1090</v>
      </c>
      <c r="S215" s="110">
        <v>327</v>
      </c>
      <c r="T215" s="110">
        <v>2832</v>
      </c>
      <c r="U215" s="110">
        <v>4912</v>
      </c>
      <c r="V215" s="110">
        <v>7417</v>
      </c>
      <c r="W215" s="110">
        <v>5233</v>
      </c>
      <c r="X215" s="110">
        <v>22200</v>
      </c>
      <c r="Y215" s="110">
        <v>65618</v>
      </c>
      <c r="Z215" s="92"/>
      <c r="AA215" s="98" t="s">
        <v>78</v>
      </c>
      <c r="AB215" s="110">
        <v>23271</v>
      </c>
      <c r="AC215" s="110">
        <v>37773</v>
      </c>
      <c r="AD215" s="110">
        <v>4574</v>
      </c>
      <c r="AE215" s="110">
        <v>65618</v>
      </c>
    </row>
    <row r="216" spans="1:31" ht="11.25" customHeight="1" x14ac:dyDescent="0.2">
      <c r="B216" s="98" t="s">
        <v>79</v>
      </c>
      <c r="C216" s="110">
        <v>195</v>
      </c>
      <c r="D216" s="110">
        <v>371</v>
      </c>
      <c r="E216" s="110">
        <v>287</v>
      </c>
      <c r="F216" s="110">
        <v>244</v>
      </c>
      <c r="G216" s="110">
        <v>288</v>
      </c>
      <c r="H216" s="110">
        <v>439</v>
      </c>
      <c r="I216" s="110">
        <v>478</v>
      </c>
      <c r="J216" s="110">
        <v>507</v>
      </c>
      <c r="K216" s="110">
        <v>748</v>
      </c>
      <c r="L216" s="110">
        <v>639</v>
      </c>
      <c r="M216" s="110">
        <v>255</v>
      </c>
      <c r="N216" s="110">
        <v>4451</v>
      </c>
      <c r="O216" s="92"/>
      <c r="P216" s="98" t="s">
        <v>79</v>
      </c>
      <c r="Q216" s="110">
        <v>2262</v>
      </c>
      <c r="R216" s="110">
        <v>74</v>
      </c>
      <c r="S216" s="110">
        <v>47</v>
      </c>
      <c r="T216" s="110">
        <v>79</v>
      </c>
      <c r="U216" s="110">
        <v>464</v>
      </c>
      <c r="V216" s="110">
        <v>337</v>
      </c>
      <c r="W216" s="110">
        <v>132</v>
      </c>
      <c r="X216" s="110">
        <v>1056</v>
      </c>
      <c r="Y216" s="110">
        <v>4451</v>
      </c>
      <c r="Z216" s="92"/>
      <c r="AA216" s="98" t="s">
        <v>79</v>
      </c>
      <c r="AB216" s="110">
        <v>2366</v>
      </c>
      <c r="AC216" s="110">
        <v>1858</v>
      </c>
      <c r="AD216" s="110">
        <v>227</v>
      </c>
      <c r="AE216" s="110">
        <v>4451</v>
      </c>
    </row>
    <row r="217" spans="1:31" ht="11.25" customHeight="1" x14ac:dyDescent="0.2">
      <c r="B217" s="98" t="s">
        <v>80</v>
      </c>
      <c r="C217" s="110">
        <v>0</v>
      </c>
      <c r="D217" s="110">
        <v>12</v>
      </c>
      <c r="E217" s="110">
        <v>7</v>
      </c>
      <c r="F217" s="110">
        <v>0</v>
      </c>
      <c r="G217" s="110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19</v>
      </c>
      <c r="O217" s="92"/>
      <c r="P217" s="98" t="s">
        <v>80</v>
      </c>
      <c r="Q217" s="110">
        <v>0</v>
      </c>
      <c r="R217" s="110">
        <v>0</v>
      </c>
      <c r="S217" s="110">
        <v>0</v>
      </c>
      <c r="T217" s="110">
        <v>2</v>
      </c>
      <c r="U217" s="110">
        <v>4</v>
      </c>
      <c r="V217" s="110">
        <v>5</v>
      </c>
      <c r="W217" s="110">
        <v>6</v>
      </c>
      <c r="X217" s="110">
        <v>2</v>
      </c>
      <c r="Y217" s="110">
        <v>19</v>
      </c>
      <c r="Z217" s="92"/>
      <c r="AA217" s="98" t="s">
        <v>80</v>
      </c>
      <c r="AB217" s="110">
        <v>4</v>
      </c>
      <c r="AC217" s="110">
        <v>14</v>
      </c>
      <c r="AD217" s="110">
        <v>1</v>
      </c>
      <c r="AE217" s="110">
        <v>19</v>
      </c>
    </row>
    <row r="218" spans="1:31" ht="11.25" customHeight="1" x14ac:dyDescent="0.2">
      <c r="B218" s="98" t="s">
        <v>81</v>
      </c>
      <c r="C218" s="110">
        <v>4</v>
      </c>
      <c r="D218" s="110">
        <v>4</v>
      </c>
      <c r="E218" s="110">
        <v>5</v>
      </c>
      <c r="F218" s="110">
        <v>0</v>
      </c>
      <c r="G218" s="110">
        <v>0</v>
      </c>
      <c r="H218" s="110">
        <v>0</v>
      </c>
      <c r="I218" s="110">
        <v>0</v>
      </c>
      <c r="J218" s="110">
        <v>0</v>
      </c>
      <c r="K218" s="110">
        <v>0</v>
      </c>
      <c r="L218" s="110">
        <v>0</v>
      </c>
      <c r="M218" s="110">
        <v>0</v>
      </c>
      <c r="N218" s="110">
        <v>13</v>
      </c>
      <c r="O218" s="92"/>
      <c r="P218" s="98" t="s">
        <v>81</v>
      </c>
      <c r="Q218" s="110">
        <v>0</v>
      </c>
      <c r="R218" s="110">
        <v>0</v>
      </c>
      <c r="S218" s="110">
        <v>0</v>
      </c>
      <c r="T218" s="110">
        <v>2</v>
      </c>
      <c r="U218" s="110">
        <v>6</v>
      </c>
      <c r="V218" s="110">
        <v>1</v>
      </c>
      <c r="W218" s="110">
        <v>0</v>
      </c>
      <c r="X218" s="110">
        <v>4</v>
      </c>
      <c r="Y218" s="110">
        <v>13</v>
      </c>
      <c r="Z218" s="92"/>
      <c r="AA218" s="98" t="s">
        <v>81</v>
      </c>
      <c r="AB218" s="110">
        <v>2</v>
      </c>
      <c r="AC218" s="110">
        <v>10</v>
      </c>
      <c r="AD218" s="110">
        <v>1</v>
      </c>
      <c r="AE218" s="110">
        <v>13</v>
      </c>
    </row>
    <row r="219" spans="1:31" ht="11.25" customHeight="1" x14ac:dyDescent="0.2">
      <c r="B219" s="98" t="s">
        <v>82</v>
      </c>
      <c r="C219" s="110">
        <v>1</v>
      </c>
      <c r="D219" s="110">
        <v>9</v>
      </c>
      <c r="E219" s="110">
        <v>4</v>
      </c>
      <c r="F219" s="110">
        <v>1</v>
      </c>
      <c r="G219" s="110">
        <v>0</v>
      </c>
      <c r="H219" s="110">
        <v>0</v>
      </c>
      <c r="I219" s="110">
        <v>0</v>
      </c>
      <c r="J219" s="110">
        <v>0</v>
      </c>
      <c r="K219" s="110">
        <v>0</v>
      </c>
      <c r="L219" s="110">
        <v>0</v>
      </c>
      <c r="M219" s="110">
        <v>0</v>
      </c>
      <c r="N219" s="110">
        <v>15</v>
      </c>
      <c r="O219" s="92"/>
      <c r="P219" s="98" t="s">
        <v>82</v>
      </c>
      <c r="Q219" s="110">
        <v>0</v>
      </c>
      <c r="R219" s="110">
        <v>0</v>
      </c>
      <c r="S219" s="110">
        <v>0</v>
      </c>
      <c r="T219" s="110">
        <v>4</v>
      </c>
      <c r="U219" s="110">
        <v>5</v>
      </c>
      <c r="V219" s="110">
        <v>0</v>
      </c>
      <c r="W219" s="110">
        <v>5</v>
      </c>
      <c r="X219" s="110">
        <v>1</v>
      </c>
      <c r="Y219" s="110">
        <v>15</v>
      </c>
      <c r="Z219" s="92"/>
      <c r="AA219" s="98" t="s">
        <v>82</v>
      </c>
      <c r="AB219" s="110">
        <v>14</v>
      </c>
      <c r="AC219" s="110">
        <v>1</v>
      </c>
      <c r="AD219" s="110">
        <v>0</v>
      </c>
      <c r="AE219" s="110">
        <v>15</v>
      </c>
    </row>
    <row r="220" spans="1:31" ht="11.25" customHeight="1" x14ac:dyDescent="0.2">
      <c r="B220" s="98" t="s">
        <v>83</v>
      </c>
      <c r="C220" s="110">
        <v>2</v>
      </c>
      <c r="D220" s="110">
        <v>8</v>
      </c>
      <c r="E220" s="110">
        <v>5</v>
      </c>
      <c r="F220" s="110">
        <v>1</v>
      </c>
      <c r="G220" s="110">
        <v>3</v>
      </c>
      <c r="H220" s="110">
        <v>3</v>
      </c>
      <c r="I220" s="110">
        <v>2</v>
      </c>
      <c r="J220" s="110">
        <v>2</v>
      </c>
      <c r="K220" s="110">
        <v>1</v>
      </c>
      <c r="L220" s="110">
        <v>0</v>
      </c>
      <c r="M220" s="110">
        <v>0</v>
      </c>
      <c r="N220" s="110">
        <v>27</v>
      </c>
      <c r="O220" s="92"/>
      <c r="P220" s="98" t="s">
        <v>83</v>
      </c>
      <c r="Q220" s="110">
        <v>1</v>
      </c>
      <c r="R220" s="110">
        <v>1</v>
      </c>
      <c r="S220" s="110">
        <v>0</v>
      </c>
      <c r="T220" s="110">
        <v>4</v>
      </c>
      <c r="U220" s="110">
        <v>4</v>
      </c>
      <c r="V220" s="110">
        <v>7</v>
      </c>
      <c r="W220" s="110">
        <v>4</v>
      </c>
      <c r="X220" s="110">
        <v>6</v>
      </c>
      <c r="Y220" s="110">
        <v>27</v>
      </c>
      <c r="Z220" s="92"/>
      <c r="AA220" s="98" t="s">
        <v>83</v>
      </c>
      <c r="AB220" s="110">
        <v>9</v>
      </c>
      <c r="AC220" s="110">
        <v>12</v>
      </c>
      <c r="AD220" s="110">
        <v>6</v>
      </c>
      <c r="AE220" s="110">
        <v>27</v>
      </c>
    </row>
    <row r="221" spans="1:31" ht="11.25" customHeight="1" x14ac:dyDescent="0.2">
      <c r="B221" s="98" t="s">
        <v>84</v>
      </c>
      <c r="C221" s="110">
        <v>70</v>
      </c>
      <c r="D221" s="110">
        <v>18</v>
      </c>
      <c r="E221" s="110">
        <v>12</v>
      </c>
      <c r="F221" s="110">
        <v>0</v>
      </c>
      <c r="G221" s="110">
        <v>0</v>
      </c>
      <c r="H221" s="110">
        <v>0</v>
      </c>
      <c r="I221" s="110">
        <v>0</v>
      </c>
      <c r="J221" s="110">
        <v>3</v>
      </c>
      <c r="K221" s="110">
        <v>10</v>
      </c>
      <c r="L221" s="110">
        <v>0</v>
      </c>
      <c r="M221" s="110">
        <v>0</v>
      </c>
      <c r="N221" s="110">
        <v>113</v>
      </c>
      <c r="O221" s="92"/>
      <c r="P221" s="98" t="s">
        <v>84</v>
      </c>
      <c r="Q221" s="110">
        <v>10</v>
      </c>
      <c r="R221" s="110">
        <v>0</v>
      </c>
      <c r="S221" s="110">
        <v>0</v>
      </c>
      <c r="T221" s="110">
        <v>91</v>
      </c>
      <c r="U221" s="110">
        <v>3</v>
      </c>
      <c r="V221" s="110">
        <v>9</v>
      </c>
      <c r="W221" s="110">
        <v>0</v>
      </c>
      <c r="X221" s="110">
        <v>0</v>
      </c>
      <c r="Y221" s="110">
        <v>113</v>
      </c>
      <c r="Z221" s="92"/>
      <c r="AA221" s="98" t="s">
        <v>84</v>
      </c>
      <c r="AB221" s="110">
        <v>3</v>
      </c>
      <c r="AC221" s="110">
        <v>96</v>
      </c>
      <c r="AD221" s="110">
        <v>14</v>
      </c>
      <c r="AE221" s="110">
        <v>113</v>
      </c>
    </row>
    <row r="222" spans="1:31" ht="11.25" customHeight="1" x14ac:dyDescent="0.2">
      <c r="B222" s="98" t="s">
        <v>85</v>
      </c>
      <c r="C222" s="110">
        <v>12</v>
      </c>
      <c r="D222" s="110">
        <v>6</v>
      </c>
      <c r="E222" s="110">
        <v>127</v>
      </c>
      <c r="F222" s="110">
        <v>0</v>
      </c>
      <c r="G222" s="110">
        <v>0</v>
      </c>
      <c r="H222" s="110">
        <v>0</v>
      </c>
      <c r="I222" s="110">
        <v>0</v>
      </c>
      <c r="J222" s="110">
        <v>0</v>
      </c>
      <c r="K222" s="110">
        <v>0</v>
      </c>
      <c r="L222" s="110">
        <v>0</v>
      </c>
      <c r="M222" s="110">
        <v>0</v>
      </c>
      <c r="N222" s="110">
        <v>145</v>
      </c>
      <c r="O222" s="92"/>
      <c r="P222" s="98" t="s">
        <v>85</v>
      </c>
      <c r="Q222" s="110">
        <v>133</v>
      </c>
      <c r="R222" s="110">
        <v>0</v>
      </c>
      <c r="S222" s="110">
        <v>0</v>
      </c>
      <c r="T222" s="110">
        <v>2</v>
      </c>
      <c r="U222" s="110">
        <v>0</v>
      </c>
      <c r="V222" s="110">
        <v>0</v>
      </c>
      <c r="W222" s="110">
        <v>0</v>
      </c>
      <c r="X222" s="110">
        <v>10</v>
      </c>
      <c r="Y222" s="110">
        <v>145</v>
      </c>
      <c r="Z222" s="92"/>
      <c r="AA222" s="98" t="s">
        <v>85</v>
      </c>
      <c r="AB222" s="110">
        <v>6</v>
      </c>
      <c r="AC222" s="110">
        <v>32</v>
      </c>
      <c r="AD222" s="110">
        <v>107</v>
      </c>
      <c r="AE222" s="110">
        <v>145</v>
      </c>
    </row>
    <row r="223" spans="1:31" ht="11.25" customHeight="1" x14ac:dyDescent="0.2">
      <c r="B223" s="98" t="s">
        <v>20</v>
      </c>
      <c r="C223" s="110">
        <v>0</v>
      </c>
      <c r="D223" s="110">
        <v>0</v>
      </c>
      <c r="E223" s="110">
        <v>0</v>
      </c>
      <c r="F223" s="110">
        <v>0</v>
      </c>
      <c r="G223" s="110">
        <v>0</v>
      </c>
      <c r="H223" s="110">
        <v>0</v>
      </c>
      <c r="I223" s="110">
        <v>0</v>
      </c>
      <c r="J223" s="110">
        <v>4</v>
      </c>
      <c r="K223" s="110">
        <v>0</v>
      </c>
      <c r="L223" s="110">
        <v>0</v>
      </c>
      <c r="M223" s="110">
        <v>0</v>
      </c>
      <c r="N223" s="110">
        <v>4</v>
      </c>
      <c r="O223" s="92"/>
      <c r="P223" s="98" t="s">
        <v>20</v>
      </c>
      <c r="Q223" s="110">
        <v>0</v>
      </c>
      <c r="R223" s="110">
        <v>0</v>
      </c>
      <c r="S223" s="110">
        <v>0</v>
      </c>
      <c r="T223" s="110">
        <v>0</v>
      </c>
      <c r="U223" s="110">
        <v>0</v>
      </c>
      <c r="V223" s="110">
        <v>4</v>
      </c>
      <c r="W223" s="110">
        <v>0</v>
      </c>
      <c r="X223" s="110">
        <v>0</v>
      </c>
      <c r="Y223" s="110">
        <v>4</v>
      </c>
      <c r="Z223" s="92"/>
      <c r="AA223" s="98" t="s">
        <v>20</v>
      </c>
      <c r="AB223" s="110">
        <v>0</v>
      </c>
      <c r="AC223" s="110">
        <v>4</v>
      </c>
      <c r="AD223" s="110">
        <v>0</v>
      </c>
      <c r="AE223" s="110">
        <v>4</v>
      </c>
    </row>
    <row r="224" spans="1:31" ht="11.25" customHeight="1" x14ac:dyDescent="0.2">
      <c r="A224" s="96"/>
      <c r="B224" s="94" t="s">
        <v>11</v>
      </c>
      <c r="C224" s="109">
        <v>9387</v>
      </c>
      <c r="D224" s="109">
        <v>8062</v>
      </c>
      <c r="E224" s="109">
        <v>8796</v>
      </c>
      <c r="F224" s="109">
        <v>5736</v>
      </c>
      <c r="G224" s="109">
        <v>5910</v>
      </c>
      <c r="H224" s="109">
        <v>6435</v>
      </c>
      <c r="I224" s="109">
        <v>6987</v>
      </c>
      <c r="J224" s="109">
        <v>6535</v>
      </c>
      <c r="K224" s="109">
        <v>8796</v>
      </c>
      <c r="L224" s="109">
        <v>5756</v>
      </c>
      <c r="M224" s="109">
        <v>2566</v>
      </c>
      <c r="N224" s="109">
        <v>74966</v>
      </c>
      <c r="O224" s="95"/>
      <c r="P224" s="94" t="s">
        <v>11</v>
      </c>
      <c r="Q224" s="109">
        <v>25474</v>
      </c>
      <c r="R224" s="109">
        <v>1244</v>
      </c>
      <c r="S224" s="109">
        <v>412</v>
      </c>
      <c r="T224" s="109">
        <v>3177</v>
      </c>
      <c r="U224" s="109">
        <v>5835</v>
      </c>
      <c r="V224" s="109">
        <v>8187</v>
      </c>
      <c r="W224" s="109">
        <v>5788</v>
      </c>
      <c r="X224" s="109">
        <v>24849</v>
      </c>
      <c r="Y224" s="109">
        <v>74966</v>
      </c>
      <c r="Z224" s="95"/>
      <c r="AA224" s="94" t="s">
        <v>11</v>
      </c>
      <c r="AB224" s="109">
        <v>27323</v>
      </c>
      <c r="AC224" s="109">
        <v>42414</v>
      </c>
      <c r="AD224" s="109">
        <v>5229</v>
      </c>
      <c r="AE224" s="109">
        <v>74966</v>
      </c>
    </row>
    <row r="225" spans="1:31" ht="11.25" customHeight="1" x14ac:dyDescent="0.2">
      <c r="B225" s="91" t="s">
        <v>24</v>
      </c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2"/>
      <c r="P225" s="91" t="s">
        <v>24</v>
      </c>
      <c r="Q225" s="91"/>
      <c r="R225" s="91"/>
      <c r="S225" s="91"/>
      <c r="T225" s="91"/>
      <c r="U225" s="91"/>
      <c r="V225" s="91"/>
      <c r="W225" s="91"/>
      <c r="X225" s="91"/>
      <c r="Y225" s="91"/>
      <c r="Z225" s="92"/>
      <c r="AA225" s="91" t="s">
        <v>24</v>
      </c>
      <c r="AB225" s="91"/>
      <c r="AC225" s="91"/>
      <c r="AD225" s="91"/>
      <c r="AE225" s="91"/>
    </row>
    <row r="226" spans="1:31" ht="11.25" customHeight="1" x14ac:dyDescent="0.2"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112"/>
      <c r="Q226" s="112"/>
      <c r="R226" s="112"/>
      <c r="S226" s="112"/>
      <c r="T226" s="92"/>
      <c r="U226" s="112"/>
      <c r="V226" s="112"/>
      <c r="W226" s="112"/>
      <c r="X226" s="112"/>
      <c r="Y226" s="92"/>
      <c r="Z226" s="92"/>
      <c r="AA226" s="112"/>
      <c r="AB226" s="112"/>
      <c r="AC226" s="92"/>
      <c r="AD226" s="92"/>
      <c r="AE226" s="92"/>
    </row>
    <row r="227" spans="1:31" ht="11.25" customHeight="1" x14ac:dyDescent="0.2">
      <c r="B227" s="108" t="s">
        <v>319</v>
      </c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P227" s="108" t="s">
        <v>341</v>
      </c>
      <c r="Q227" s="108"/>
      <c r="R227" s="108"/>
      <c r="S227" s="108"/>
      <c r="T227" s="108"/>
      <c r="U227" s="108"/>
      <c r="V227" s="108"/>
      <c r="W227" s="108"/>
      <c r="X227" s="108"/>
      <c r="Y227" s="108"/>
      <c r="AA227" s="108" t="s">
        <v>221</v>
      </c>
      <c r="AB227" s="108"/>
      <c r="AC227" s="108"/>
      <c r="AD227" s="108"/>
      <c r="AE227" s="108"/>
    </row>
    <row r="228" spans="1:31" ht="11.25" customHeight="1" x14ac:dyDescent="0.2">
      <c r="A228" s="102"/>
      <c r="B228" s="104" t="s">
        <v>76</v>
      </c>
      <c r="C228" s="100" t="s">
        <v>1</v>
      </c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2"/>
      <c r="P228" s="107" t="s">
        <v>76</v>
      </c>
      <c r="Q228" s="106" t="s">
        <v>199</v>
      </c>
      <c r="R228" s="106"/>
      <c r="S228" s="106"/>
      <c r="T228" s="106"/>
      <c r="U228" s="106"/>
      <c r="V228" s="106"/>
      <c r="W228" s="106"/>
      <c r="X228" s="106"/>
      <c r="Y228" s="106"/>
      <c r="Z228" s="102"/>
      <c r="AA228" s="104" t="s">
        <v>76</v>
      </c>
      <c r="AB228" s="100" t="s">
        <v>2</v>
      </c>
      <c r="AC228" s="100"/>
      <c r="AD228" s="100"/>
      <c r="AE228" s="100"/>
    </row>
    <row r="229" spans="1:31" ht="11.25" customHeight="1" x14ac:dyDescent="0.2">
      <c r="A229" s="102"/>
      <c r="B229" s="104"/>
      <c r="C229" s="105" t="s">
        <v>3</v>
      </c>
      <c r="D229" s="105" t="s">
        <v>4</v>
      </c>
      <c r="E229" s="105" t="s">
        <v>5</v>
      </c>
      <c r="F229" s="105" t="s">
        <v>6</v>
      </c>
      <c r="G229" s="105" t="s">
        <v>7</v>
      </c>
      <c r="H229" s="105" t="s">
        <v>8</v>
      </c>
      <c r="I229" s="105" t="s">
        <v>9</v>
      </c>
      <c r="J229" s="105" t="s">
        <v>10</v>
      </c>
      <c r="K229" s="105" t="s">
        <v>200</v>
      </c>
      <c r="L229" s="105">
        <v>2021</v>
      </c>
      <c r="M229" s="105">
        <v>2022</v>
      </c>
      <c r="N229" s="99" t="s">
        <v>11</v>
      </c>
      <c r="O229" s="102"/>
      <c r="P229" s="104"/>
      <c r="Q229" s="99" t="s">
        <v>12</v>
      </c>
      <c r="R229" s="99" t="s">
        <v>201</v>
      </c>
      <c r="S229" s="99" t="s">
        <v>202</v>
      </c>
      <c r="T229" s="99" t="s">
        <v>203</v>
      </c>
      <c r="U229" s="99" t="s">
        <v>14</v>
      </c>
      <c r="V229" s="99" t="s">
        <v>15</v>
      </c>
      <c r="W229" s="99" t="s">
        <v>16</v>
      </c>
      <c r="X229" s="99" t="s">
        <v>17</v>
      </c>
      <c r="Y229" s="99" t="s">
        <v>11</v>
      </c>
      <c r="Z229" s="102"/>
      <c r="AA229" s="104"/>
      <c r="AB229" s="103" t="s">
        <v>18</v>
      </c>
      <c r="AC229" s="103" t="s">
        <v>19</v>
      </c>
      <c r="AD229" s="103" t="s">
        <v>20</v>
      </c>
      <c r="AE229" s="103" t="s">
        <v>11</v>
      </c>
    </row>
    <row r="230" spans="1:31" ht="11.25" customHeight="1" x14ac:dyDescent="0.2">
      <c r="A230" s="102"/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101"/>
      <c r="P230" s="100"/>
      <c r="Q230" s="99"/>
      <c r="R230" s="99"/>
      <c r="S230" s="99"/>
      <c r="T230" s="99"/>
      <c r="U230" s="99"/>
      <c r="V230" s="99"/>
      <c r="W230" s="99"/>
      <c r="X230" s="99"/>
      <c r="Y230" s="99"/>
      <c r="Z230" s="101"/>
      <c r="AA230" s="100"/>
      <c r="AB230" s="99"/>
      <c r="AC230" s="99"/>
      <c r="AD230" s="99"/>
      <c r="AE230" s="99"/>
    </row>
    <row r="231" spans="1:31" ht="11.25" customHeight="1" x14ac:dyDescent="0.2">
      <c r="B231" s="98" t="s">
        <v>77</v>
      </c>
      <c r="C231" s="97">
        <v>6.8605518269947804E-2</v>
      </c>
      <c r="D231" s="97">
        <v>6.1027040436616227E-2</v>
      </c>
      <c r="E231" s="97">
        <v>6.3437926330150066E-2</v>
      </c>
      <c r="F231" s="97">
        <v>6.3458856345885634E-2</v>
      </c>
      <c r="G231" s="97">
        <v>4.4162436548223348E-2</v>
      </c>
      <c r="H231" s="97">
        <v>6.2781662781662778E-2</v>
      </c>
      <c r="I231" s="97">
        <v>5.8966652354372408E-2</v>
      </c>
      <c r="J231" s="97">
        <v>5.4934965570007661E-2</v>
      </c>
      <c r="K231" s="97">
        <v>6.5143246930422921E-2</v>
      </c>
      <c r="L231" s="97">
        <v>5.4030576789437103E-2</v>
      </c>
      <c r="M231" s="97">
        <v>7.1317225253312549E-2</v>
      </c>
      <c r="N231" s="97">
        <v>6.0840914547928386E-2</v>
      </c>
      <c r="O231" s="92"/>
      <c r="P231" s="98" t="s">
        <v>77</v>
      </c>
      <c r="Q231" s="97">
        <v>5.7352594802543767E-2</v>
      </c>
      <c r="R231" s="97">
        <v>6.3504823151125406E-2</v>
      </c>
      <c r="S231" s="97">
        <v>9.2233009708737865E-2</v>
      </c>
      <c r="T231" s="97">
        <v>5.0676739062008182E-2</v>
      </c>
      <c r="U231" s="97">
        <v>7.4892887746358189E-2</v>
      </c>
      <c r="V231" s="97">
        <v>4.9712959570050085E-2</v>
      </c>
      <c r="W231" s="97">
        <v>7.049067035245335E-2</v>
      </c>
      <c r="X231" s="97">
        <v>6.3181616966477519E-2</v>
      </c>
      <c r="Y231" s="97">
        <v>6.0840914547928386E-2</v>
      </c>
      <c r="Z231" s="92"/>
      <c r="AA231" s="98" t="s">
        <v>77</v>
      </c>
      <c r="AB231" s="97">
        <v>6.031548512242433E-2</v>
      </c>
      <c r="AC231" s="97">
        <v>6.1630593671900789E-2</v>
      </c>
      <c r="AD231" s="97">
        <v>5.718110537387646E-2</v>
      </c>
      <c r="AE231" s="97">
        <v>6.0840914547928386E-2</v>
      </c>
    </row>
    <row r="232" spans="1:31" ht="11.25" customHeight="1" x14ac:dyDescent="0.2">
      <c r="B232" s="98" t="s">
        <v>78</v>
      </c>
      <c r="C232" s="97">
        <v>0.9011398742942367</v>
      </c>
      <c r="D232" s="97">
        <v>0.88588439593153068</v>
      </c>
      <c r="E232" s="97">
        <v>0.88574351978171895</v>
      </c>
      <c r="F232" s="97">
        <v>0.89365411436541142</v>
      </c>
      <c r="G232" s="97">
        <v>0.90659898477157375</v>
      </c>
      <c r="H232" s="97">
        <v>0.86853146853146856</v>
      </c>
      <c r="I232" s="97">
        <v>0.87233433519393155</v>
      </c>
      <c r="J232" s="97">
        <v>0.86610558530986992</v>
      </c>
      <c r="K232" s="97">
        <v>0.84856753069577084</v>
      </c>
      <c r="L232" s="97">
        <v>0.83495482974287716</v>
      </c>
      <c r="M232" s="97">
        <v>0.8293063133281372</v>
      </c>
      <c r="N232" s="97">
        <v>0.87530347090681104</v>
      </c>
      <c r="O232" s="92"/>
      <c r="P232" s="98" t="s">
        <v>78</v>
      </c>
      <c r="Q232" s="97">
        <v>0.848198162832692</v>
      </c>
      <c r="R232" s="97">
        <v>0.8762057877813505</v>
      </c>
      <c r="S232" s="97">
        <v>0.79368932038834961</v>
      </c>
      <c r="T232" s="97">
        <v>0.89140698772426818</v>
      </c>
      <c r="U232" s="97">
        <v>0.84181662382176525</v>
      </c>
      <c r="V232" s="97">
        <v>0.90594845486747277</v>
      </c>
      <c r="W232" s="97">
        <v>0.90411195577055981</v>
      </c>
      <c r="X232" s="97">
        <v>0.89339611251961837</v>
      </c>
      <c r="Y232" s="97">
        <v>0.87530347090681104</v>
      </c>
      <c r="Z232" s="92"/>
      <c r="AA232" s="98" t="s">
        <v>78</v>
      </c>
      <c r="AB232" s="97">
        <v>0.85170003293928187</v>
      </c>
      <c r="AC232" s="97">
        <v>0.89057858254349975</v>
      </c>
      <c r="AD232" s="97">
        <v>0.87473704341174208</v>
      </c>
      <c r="AE232" s="97">
        <v>0.87530347090681104</v>
      </c>
    </row>
    <row r="233" spans="1:31" ht="11.25" customHeight="1" x14ac:dyDescent="0.2">
      <c r="B233" s="98" t="s">
        <v>79</v>
      </c>
      <c r="C233" s="97">
        <v>2.0773410035155003E-2</v>
      </c>
      <c r="D233" s="97">
        <v>4.6018357727611016E-2</v>
      </c>
      <c r="E233" s="97">
        <v>3.2628467485220553E-2</v>
      </c>
      <c r="F233" s="97">
        <v>4.2538354253835425E-2</v>
      </c>
      <c r="G233" s="97">
        <v>4.8730964467005068E-2</v>
      </c>
      <c r="H233" s="97">
        <v>6.8220668220668218E-2</v>
      </c>
      <c r="I233" s="97">
        <v>6.8412766566480612E-2</v>
      </c>
      <c r="J233" s="97">
        <v>7.7582249426166788E-2</v>
      </c>
      <c r="K233" s="97">
        <v>8.5038653933606184E-2</v>
      </c>
      <c r="L233" s="97">
        <v>0.11101459346768588</v>
      </c>
      <c r="M233" s="97">
        <v>9.9376461418550277E-2</v>
      </c>
      <c r="N233" s="97">
        <v>5.937358269081984E-2</v>
      </c>
      <c r="O233" s="92"/>
      <c r="P233" s="98" t="s">
        <v>79</v>
      </c>
      <c r="Q233" s="97">
        <v>8.8796419879092425E-2</v>
      </c>
      <c r="R233" s="97">
        <v>5.9485530546623797E-2</v>
      </c>
      <c r="S233" s="97">
        <v>0.11407766990291263</v>
      </c>
      <c r="T233" s="97">
        <v>2.4866225999370474E-2</v>
      </c>
      <c r="U233" s="97">
        <v>7.9520137103684663E-2</v>
      </c>
      <c r="V233" s="97">
        <v>4.1162819103456698E-2</v>
      </c>
      <c r="W233" s="97">
        <v>2.2805805114029024E-2</v>
      </c>
      <c r="X233" s="97">
        <v>4.2496679946879147E-2</v>
      </c>
      <c r="Y233" s="97">
        <v>5.937358269081984E-2</v>
      </c>
      <c r="Z233" s="92"/>
      <c r="AA233" s="98" t="s">
        <v>79</v>
      </c>
      <c r="AB233" s="97">
        <v>8.6593712257072783E-2</v>
      </c>
      <c r="AC233" s="97">
        <v>4.3806290375819304E-2</v>
      </c>
      <c r="AD233" s="97">
        <v>4.3411742206922926E-2</v>
      </c>
      <c r="AE233" s="97">
        <v>5.937358269081984E-2</v>
      </c>
    </row>
    <row r="234" spans="1:31" ht="11.25" customHeight="1" x14ac:dyDescent="0.2">
      <c r="B234" s="98" t="s">
        <v>80</v>
      </c>
      <c r="C234" s="97">
        <v>0</v>
      </c>
      <c r="D234" s="97">
        <v>1.4884644008930786E-3</v>
      </c>
      <c r="E234" s="97">
        <v>7.9581628012733048E-4</v>
      </c>
      <c r="F234" s="97">
        <v>0</v>
      </c>
      <c r="G234" s="97">
        <v>0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2.5344822986420512E-4</v>
      </c>
      <c r="O234" s="92"/>
      <c r="P234" s="98" t="s">
        <v>80</v>
      </c>
      <c r="Q234" s="97">
        <v>0</v>
      </c>
      <c r="R234" s="97">
        <v>0</v>
      </c>
      <c r="S234" s="97">
        <v>0</v>
      </c>
      <c r="T234" s="97">
        <v>6.2952470884482215E-4</v>
      </c>
      <c r="U234" s="97">
        <v>6.8551842330762645E-4</v>
      </c>
      <c r="V234" s="97">
        <v>6.107243190423843E-4</v>
      </c>
      <c r="W234" s="97">
        <v>1.0366275051831375E-3</v>
      </c>
      <c r="X234" s="97">
        <v>8.0486136263028708E-5</v>
      </c>
      <c r="Y234" s="97">
        <v>2.5344822986420512E-4</v>
      </c>
      <c r="Z234" s="92"/>
      <c r="AA234" s="98" t="s">
        <v>80</v>
      </c>
      <c r="AB234" s="97">
        <v>1.4639680854957362E-4</v>
      </c>
      <c r="AC234" s="97">
        <v>3.3007969066817559E-4</v>
      </c>
      <c r="AD234" s="97">
        <v>1.9124115509657678E-4</v>
      </c>
      <c r="AE234" s="97">
        <v>2.5344822986420512E-4</v>
      </c>
    </row>
    <row r="235" spans="1:31" ht="11.25" customHeight="1" x14ac:dyDescent="0.2">
      <c r="B235" s="98" t="s">
        <v>81</v>
      </c>
      <c r="C235" s="97">
        <v>4.2612123149035901E-4</v>
      </c>
      <c r="D235" s="97">
        <v>4.9615480029769287E-4</v>
      </c>
      <c r="E235" s="97">
        <v>5.6844020009095045E-4</v>
      </c>
      <c r="F235" s="97">
        <v>0</v>
      </c>
      <c r="G235" s="97">
        <v>0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1.7341194674919296E-4</v>
      </c>
      <c r="O235" s="92"/>
      <c r="P235" s="98" t="s">
        <v>81</v>
      </c>
      <c r="Q235" s="97">
        <v>0</v>
      </c>
      <c r="R235" s="97">
        <v>0</v>
      </c>
      <c r="S235" s="97">
        <v>0</v>
      </c>
      <c r="T235" s="97">
        <v>6.2952470884482215E-4</v>
      </c>
      <c r="U235" s="97">
        <v>1.0282776349614395E-3</v>
      </c>
      <c r="V235" s="97">
        <v>1.2214486380847684E-4</v>
      </c>
      <c r="W235" s="97">
        <v>0</v>
      </c>
      <c r="X235" s="97">
        <v>1.6097227252605742E-4</v>
      </c>
      <c r="Y235" s="97">
        <v>1.7341194674919296E-4</v>
      </c>
      <c r="Z235" s="92"/>
      <c r="AA235" s="98" t="s">
        <v>81</v>
      </c>
      <c r="AB235" s="97">
        <v>7.319840427478681E-5</v>
      </c>
      <c r="AC235" s="97">
        <v>2.3577120762012543E-4</v>
      </c>
      <c r="AD235" s="97">
        <v>1.9124115509657678E-4</v>
      </c>
      <c r="AE235" s="97">
        <v>1.7341194674919296E-4</v>
      </c>
    </row>
    <row r="236" spans="1:31" ht="11.25" customHeight="1" x14ac:dyDescent="0.2">
      <c r="B236" s="98" t="s">
        <v>82</v>
      </c>
      <c r="C236" s="97">
        <v>1.0653030787258975E-4</v>
      </c>
      <c r="D236" s="97">
        <v>1.116348300669809E-3</v>
      </c>
      <c r="E236" s="97">
        <v>4.5475216007276033E-4</v>
      </c>
      <c r="F236" s="97">
        <v>1.7433751743375174E-4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2.0009070778753034E-4</v>
      </c>
      <c r="O236" s="92"/>
      <c r="P236" s="98" t="s">
        <v>82</v>
      </c>
      <c r="Q236" s="97">
        <v>0</v>
      </c>
      <c r="R236" s="97">
        <v>0</v>
      </c>
      <c r="S236" s="97">
        <v>0</v>
      </c>
      <c r="T236" s="97">
        <v>1.2590494176896443E-3</v>
      </c>
      <c r="U236" s="97">
        <v>8.5689802913453304E-4</v>
      </c>
      <c r="V236" s="97">
        <v>0</v>
      </c>
      <c r="W236" s="97">
        <v>8.6385625431928121E-4</v>
      </c>
      <c r="X236" s="97">
        <v>4.0243068131514354E-5</v>
      </c>
      <c r="Y236" s="97">
        <v>2.0009070778753034E-4</v>
      </c>
      <c r="Z236" s="92"/>
      <c r="AA236" s="98" t="s">
        <v>82</v>
      </c>
      <c r="AB236" s="97">
        <v>5.1238882992350764E-4</v>
      </c>
      <c r="AC236" s="97">
        <v>2.357712076201254E-5</v>
      </c>
      <c r="AD236" s="97">
        <v>0</v>
      </c>
      <c r="AE236" s="97">
        <v>2.0009070778753034E-4</v>
      </c>
    </row>
    <row r="237" spans="1:31" ht="11.25" customHeight="1" x14ac:dyDescent="0.2">
      <c r="B237" s="98" t="s">
        <v>83</v>
      </c>
      <c r="C237" s="97">
        <v>2.130606157451795E-4</v>
      </c>
      <c r="D237" s="97">
        <v>9.9230960059538574E-4</v>
      </c>
      <c r="E237" s="97">
        <v>5.6844020009095045E-4</v>
      </c>
      <c r="F237" s="97">
        <v>1.7433751743375174E-4</v>
      </c>
      <c r="G237" s="97">
        <v>5.0761421319796957E-4</v>
      </c>
      <c r="H237" s="97">
        <v>4.6620046620046625E-4</v>
      </c>
      <c r="I237" s="97">
        <v>2.8624588521540003E-4</v>
      </c>
      <c r="J237" s="97">
        <v>3.0604437643458299E-4</v>
      </c>
      <c r="K237" s="97">
        <v>1.1368804001819008E-4</v>
      </c>
      <c r="L237" s="97">
        <v>0</v>
      </c>
      <c r="M237" s="97">
        <v>0</v>
      </c>
      <c r="N237" s="97">
        <v>3.6016327401755462E-4</v>
      </c>
      <c r="O237" s="92"/>
      <c r="P237" s="98" t="s">
        <v>83</v>
      </c>
      <c r="Q237" s="97">
        <v>3.9255711706053232E-5</v>
      </c>
      <c r="R237" s="97">
        <v>8.0385852090032153E-4</v>
      </c>
      <c r="S237" s="97">
        <v>0</v>
      </c>
      <c r="T237" s="97">
        <v>1.2590494176896443E-3</v>
      </c>
      <c r="U237" s="97">
        <v>6.8551842330762645E-4</v>
      </c>
      <c r="V237" s="97">
        <v>8.5501404665933793E-4</v>
      </c>
      <c r="W237" s="97">
        <v>6.9108500345542499E-4</v>
      </c>
      <c r="X237" s="97">
        <v>2.4145840878908608E-4</v>
      </c>
      <c r="Y237" s="97">
        <v>3.6016327401755462E-4</v>
      </c>
      <c r="Z237" s="92"/>
      <c r="AA237" s="98" t="s">
        <v>83</v>
      </c>
      <c r="AB237" s="97">
        <v>3.2939281923654066E-4</v>
      </c>
      <c r="AC237" s="97">
        <v>2.8292544914415053E-4</v>
      </c>
      <c r="AD237" s="97">
        <v>1.1474469305794606E-3</v>
      </c>
      <c r="AE237" s="97">
        <v>3.6016327401755462E-4</v>
      </c>
    </row>
    <row r="238" spans="1:31" ht="11.25" customHeight="1" x14ac:dyDescent="0.2">
      <c r="B238" s="98" t="s">
        <v>84</v>
      </c>
      <c r="C238" s="97">
        <v>7.4571215510812828E-3</v>
      </c>
      <c r="D238" s="97">
        <v>2.232696601339618E-3</v>
      </c>
      <c r="E238" s="97">
        <v>1.364256480218281E-3</v>
      </c>
      <c r="F238" s="97">
        <v>0</v>
      </c>
      <c r="G238" s="97">
        <v>0</v>
      </c>
      <c r="H238" s="97">
        <v>0</v>
      </c>
      <c r="I238" s="97">
        <v>0</v>
      </c>
      <c r="J238" s="97">
        <v>4.5906656465187457E-4</v>
      </c>
      <c r="K238" s="97">
        <v>1.1368804001819009E-3</v>
      </c>
      <c r="L238" s="97">
        <v>0</v>
      </c>
      <c r="M238" s="97">
        <v>0</v>
      </c>
      <c r="N238" s="97">
        <v>1.507349998666062E-3</v>
      </c>
      <c r="O238" s="92"/>
      <c r="P238" s="98" t="s">
        <v>84</v>
      </c>
      <c r="Q238" s="97">
        <v>3.925571170605323E-4</v>
      </c>
      <c r="R238" s="97">
        <v>0</v>
      </c>
      <c r="S238" s="97">
        <v>0</v>
      </c>
      <c r="T238" s="97">
        <v>2.8643374252439409E-2</v>
      </c>
      <c r="U238" s="97">
        <v>5.1413881748071976E-4</v>
      </c>
      <c r="V238" s="97">
        <v>1.0993037742762918E-3</v>
      </c>
      <c r="W238" s="97">
        <v>0</v>
      </c>
      <c r="X238" s="97">
        <v>0</v>
      </c>
      <c r="Y238" s="97">
        <v>1.507349998666062E-3</v>
      </c>
      <c r="Z238" s="92"/>
      <c r="AA238" s="98" t="s">
        <v>84</v>
      </c>
      <c r="AB238" s="97">
        <v>1.0979760641218022E-4</v>
      </c>
      <c r="AC238" s="97">
        <v>2.2634035931532043E-3</v>
      </c>
      <c r="AD238" s="97">
        <v>2.6773761713520749E-3</v>
      </c>
      <c r="AE238" s="97">
        <v>1.507349998666062E-3</v>
      </c>
    </row>
    <row r="239" spans="1:31" ht="11.25" customHeight="1" x14ac:dyDescent="0.2">
      <c r="B239" s="98" t="s">
        <v>85</v>
      </c>
      <c r="C239" s="97">
        <v>1.2783636944710768E-3</v>
      </c>
      <c r="D239" s="97">
        <v>7.442322004465393E-4</v>
      </c>
      <c r="E239" s="97">
        <v>1.4438381082310141E-2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1.93421017527946E-3</v>
      </c>
      <c r="O239" s="92"/>
      <c r="P239" s="98" t="s">
        <v>85</v>
      </c>
      <c r="Q239" s="97">
        <v>5.2210096569050794E-3</v>
      </c>
      <c r="R239" s="97">
        <v>0</v>
      </c>
      <c r="S239" s="97">
        <v>0</v>
      </c>
      <c r="T239" s="97">
        <v>6.2952470884482215E-4</v>
      </c>
      <c r="U239" s="97">
        <v>0</v>
      </c>
      <c r="V239" s="97">
        <v>0</v>
      </c>
      <c r="W239" s="97">
        <v>0</v>
      </c>
      <c r="X239" s="97">
        <v>4.0243068131514347E-4</v>
      </c>
      <c r="Y239" s="97">
        <v>1.93421017527946E-3</v>
      </c>
      <c r="Z239" s="92"/>
      <c r="AA239" s="98" t="s">
        <v>85</v>
      </c>
      <c r="AB239" s="97">
        <v>2.1959521282436043E-4</v>
      </c>
      <c r="AC239" s="97">
        <v>7.5446786438440128E-4</v>
      </c>
      <c r="AD239" s="97">
        <v>2.0462803595333715E-2</v>
      </c>
      <c r="AE239" s="97">
        <v>1.93421017527946E-3</v>
      </c>
    </row>
    <row r="240" spans="1:31" ht="11.25" customHeight="1" x14ac:dyDescent="0.2">
      <c r="B240" s="98" t="s">
        <v>20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97">
        <v>0</v>
      </c>
      <c r="I240" s="97">
        <v>0</v>
      </c>
      <c r="J240" s="97">
        <v>6.1208875286916599E-4</v>
      </c>
      <c r="K240" s="97">
        <v>0</v>
      </c>
      <c r="L240" s="97">
        <v>0</v>
      </c>
      <c r="M240" s="97">
        <v>0</v>
      </c>
      <c r="N240" s="97">
        <v>5.3357522076674749E-5</v>
      </c>
      <c r="O240" s="92"/>
      <c r="P240" s="98" t="s">
        <v>20</v>
      </c>
      <c r="Q240" s="97">
        <v>0</v>
      </c>
      <c r="R240" s="97">
        <v>0</v>
      </c>
      <c r="S240" s="97">
        <v>0</v>
      </c>
      <c r="T240" s="97">
        <v>0</v>
      </c>
      <c r="U240" s="97">
        <v>0</v>
      </c>
      <c r="V240" s="97">
        <v>4.8857945523390737E-4</v>
      </c>
      <c r="W240" s="97">
        <v>0</v>
      </c>
      <c r="X240" s="97">
        <v>0</v>
      </c>
      <c r="Y240" s="97">
        <v>5.3357522076674749E-5</v>
      </c>
      <c r="Z240" s="92"/>
      <c r="AA240" s="98" t="s">
        <v>20</v>
      </c>
      <c r="AB240" s="97">
        <v>0</v>
      </c>
      <c r="AC240" s="97">
        <v>9.430848304805016E-5</v>
      </c>
      <c r="AD240" s="97">
        <v>0</v>
      </c>
      <c r="AE240" s="97">
        <v>5.3357522076674749E-5</v>
      </c>
    </row>
    <row r="241" spans="1:31" ht="11.25" customHeight="1" x14ac:dyDescent="0.2">
      <c r="B241" s="94" t="s">
        <v>11</v>
      </c>
      <c r="C241" s="93">
        <v>1</v>
      </c>
      <c r="D241" s="93">
        <v>1</v>
      </c>
      <c r="E241" s="93">
        <v>1</v>
      </c>
      <c r="F241" s="93">
        <v>1</v>
      </c>
      <c r="G241" s="93">
        <v>1</v>
      </c>
      <c r="H241" s="93">
        <v>1</v>
      </c>
      <c r="I241" s="93">
        <v>1</v>
      </c>
      <c r="J241" s="93">
        <v>1</v>
      </c>
      <c r="K241" s="93">
        <v>1</v>
      </c>
      <c r="L241" s="93">
        <v>1</v>
      </c>
      <c r="M241" s="93">
        <v>1</v>
      </c>
      <c r="N241" s="93">
        <v>1</v>
      </c>
      <c r="O241" s="92"/>
      <c r="P241" s="94" t="s">
        <v>11</v>
      </c>
      <c r="Q241" s="93">
        <v>1</v>
      </c>
      <c r="R241" s="93">
        <v>1</v>
      </c>
      <c r="S241" s="93">
        <v>1</v>
      </c>
      <c r="T241" s="93">
        <v>1</v>
      </c>
      <c r="U241" s="93">
        <v>1</v>
      </c>
      <c r="V241" s="93">
        <v>1</v>
      </c>
      <c r="W241" s="93">
        <v>1</v>
      </c>
      <c r="X241" s="93">
        <v>1</v>
      </c>
      <c r="Y241" s="93">
        <v>1</v>
      </c>
      <c r="Z241" s="92"/>
      <c r="AA241" s="94" t="s">
        <v>11</v>
      </c>
      <c r="AB241" s="93">
        <v>1</v>
      </c>
      <c r="AC241" s="93">
        <v>1</v>
      </c>
      <c r="AD241" s="93">
        <v>1</v>
      </c>
      <c r="AE241" s="93">
        <v>1</v>
      </c>
    </row>
    <row r="242" spans="1:31" ht="11.25" customHeight="1" x14ac:dyDescent="0.2">
      <c r="B242" s="91" t="s">
        <v>24</v>
      </c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2"/>
      <c r="P242" s="91" t="s">
        <v>24</v>
      </c>
      <c r="Q242" s="91"/>
      <c r="R242" s="91"/>
      <c r="S242" s="91"/>
      <c r="T242" s="91"/>
      <c r="U242" s="91"/>
      <c r="V242" s="91"/>
      <c r="W242" s="91"/>
      <c r="X242" s="91"/>
      <c r="Y242" s="91"/>
      <c r="Z242" s="92"/>
      <c r="AA242" s="91" t="s">
        <v>24</v>
      </c>
      <c r="AB242" s="91"/>
      <c r="AC242" s="91"/>
      <c r="AD242" s="91"/>
      <c r="AE242" s="91"/>
    </row>
    <row r="243" spans="1:31" ht="11.25" customHeight="1" x14ac:dyDescent="0.2"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2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2"/>
      <c r="AA243" s="97"/>
      <c r="AB243" s="97"/>
      <c r="AC243" s="97"/>
      <c r="AD243" s="97"/>
      <c r="AE243" s="97"/>
    </row>
    <row r="244" spans="1:31" ht="11.25" customHeight="1" x14ac:dyDescent="0.2">
      <c r="B244" s="108" t="s">
        <v>320</v>
      </c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P244" s="108" t="s">
        <v>455</v>
      </c>
      <c r="Q244" s="108"/>
      <c r="R244" s="108"/>
      <c r="S244" s="108"/>
      <c r="T244" s="108"/>
      <c r="U244" s="108"/>
      <c r="V244" s="108"/>
      <c r="W244" s="108"/>
      <c r="X244" s="108"/>
      <c r="Y244" s="108"/>
      <c r="AA244" s="108" t="s">
        <v>222</v>
      </c>
      <c r="AB244" s="108"/>
      <c r="AC244" s="108"/>
      <c r="AD244" s="108"/>
      <c r="AE244" s="108"/>
    </row>
    <row r="245" spans="1:31" ht="11.25" customHeight="1" x14ac:dyDescent="0.2">
      <c r="A245" s="102"/>
      <c r="B245" s="104" t="s">
        <v>86</v>
      </c>
      <c r="C245" s="100" t="s">
        <v>1</v>
      </c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2"/>
      <c r="P245" s="107" t="s">
        <v>86</v>
      </c>
      <c r="Q245" s="106" t="s">
        <v>199</v>
      </c>
      <c r="R245" s="106"/>
      <c r="S245" s="106"/>
      <c r="T245" s="106"/>
      <c r="U245" s="106"/>
      <c r="V245" s="106"/>
      <c r="W245" s="106"/>
      <c r="X245" s="106"/>
      <c r="Y245" s="106"/>
      <c r="Z245" s="102"/>
      <c r="AA245" s="104" t="s">
        <v>86</v>
      </c>
      <c r="AB245" s="100" t="s">
        <v>2</v>
      </c>
      <c r="AC245" s="100"/>
      <c r="AD245" s="100"/>
      <c r="AE245" s="100"/>
    </row>
    <row r="246" spans="1:31" ht="11.25" customHeight="1" x14ac:dyDescent="0.2">
      <c r="A246" s="102"/>
      <c r="B246" s="104"/>
      <c r="C246" s="105" t="s">
        <v>3</v>
      </c>
      <c r="D246" s="105" t="s">
        <v>4</v>
      </c>
      <c r="E246" s="105" t="s">
        <v>5</v>
      </c>
      <c r="F246" s="105" t="s">
        <v>6</v>
      </c>
      <c r="G246" s="105" t="s">
        <v>7</v>
      </c>
      <c r="H246" s="105" t="s">
        <v>8</v>
      </c>
      <c r="I246" s="105" t="s">
        <v>9</v>
      </c>
      <c r="J246" s="105" t="s">
        <v>10</v>
      </c>
      <c r="K246" s="105" t="s">
        <v>200</v>
      </c>
      <c r="L246" s="105">
        <v>2021</v>
      </c>
      <c r="M246" s="105">
        <v>2022</v>
      </c>
      <c r="N246" s="99" t="s">
        <v>11</v>
      </c>
      <c r="O246" s="102"/>
      <c r="P246" s="104"/>
      <c r="Q246" s="99" t="s">
        <v>12</v>
      </c>
      <c r="R246" s="99" t="s">
        <v>201</v>
      </c>
      <c r="S246" s="99" t="s">
        <v>202</v>
      </c>
      <c r="T246" s="99" t="s">
        <v>203</v>
      </c>
      <c r="U246" s="99" t="s">
        <v>14</v>
      </c>
      <c r="V246" s="99" t="s">
        <v>15</v>
      </c>
      <c r="W246" s="99" t="s">
        <v>16</v>
      </c>
      <c r="X246" s="99" t="s">
        <v>17</v>
      </c>
      <c r="Y246" s="99" t="s">
        <v>11</v>
      </c>
      <c r="Z246" s="102"/>
      <c r="AA246" s="104"/>
      <c r="AB246" s="103" t="s">
        <v>18</v>
      </c>
      <c r="AC246" s="103" t="s">
        <v>19</v>
      </c>
      <c r="AD246" s="103" t="s">
        <v>20</v>
      </c>
      <c r="AE246" s="103" t="s">
        <v>11</v>
      </c>
    </row>
    <row r="247" spans="1:31" ht="11.25" customHeight="1" x14ac:dyDescent="0.2">
      <c r="A247" s="102"/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101"/>
      <c r="P247" s="100"/>
      <c r="Q247" s="99"/>
      <c r="R247" s="99"/>
      <c r="S247" s="99"/>
      <c r="T247" s="99"/>
      <c r="U247" s="99"/>
      <c r="V247" s="99"/>
      <c r="W247" s="99"/>
      <c r="X247" s="99"/>
      <c r="Y247" s="99"/>
      <c r="Z247" s="101"/>
      <c r="AA247" s="100"/>
      <c r="AB247" s="99"/>
      <c r="AC247" s="99"/>
      <c r="AD247" s="99"/>
      <c r="AE247" s="99"/>
    </row>
    <row r="248" spans="1:31" ht="11.25" customHeight="1" x14ac:dyDescent="0.2">
      <c r="B248" s="98" t="s">
        <v>87</v>
      </c>
      <c r="C248" s="110">
        <v>4109</v>
      </c>
      <c r="D248" s="110">
        <v>2649</v>
      </c>
      <c r="E248" s="110">
        <v>2132</v>
      </c>
      <c r="F248" s="110">
        <v>2067</v>
      </c>
      <c r="G248" s="110">
        <v>1516</v>
      </c>
      <c r="H248" s="110">
        <v>2264</v>
      </c>
      <c r="I248" s="110">
        <v>2415</v>
      </c>
      <c r="J248" s="110">
        <v>2322</v>
      </c>
      <c r="K248" s="110">
        <v>2759</v>
      </c>
      <c r="L248" s="110">
        <v>1818</v>
      </c>
      <c r="M248" s="110">
        <v>910</v>
      </c>
      <c r="N248" s="110">
        <v>24961</v>
      </c>
      <c r="O248" s="92"/>
      <c r="P248" s="98" t="s">
        <v>87</v>
      </c>
      <c r="Q248" s="110">
        <v>8386</v>
      </c>
      <c r="R248" s="110">
        <v>410</v>
      </c>
      <c r="S248" s="110">
        <v>81</v>
      </c>
      <c r="T248" s="110">
        <v>1573</v>
      </c>
      <c r="U248" s="110">
        <v>759</v>
      </c>
      <c r="V248" s="110">
        <v>1421</v>
      </c>
      <c r="W248" s="110">
        <v>2915</v>
      </c>
      <c r="X248" s="110">
        <v>9416</v>
      </c>
      <c r="Y248" s="110">
        <v>24961</v>
      </c>
      <c r="Z248" s="92"/>
      <c r="AA248" s="98" t="s">
        <v>87</v>
      </c>
      <c r="AB248" s="110">
        <v>0</v>
      </c>
      <c r="AC248" s="110">
        <v>24961</v>
      </c>
      <c r="AD248" s="110">
        <v>0</v>
      </c>
      <c r="AE248" s="110">
        <v>24961</v>
      </c>
    </row>
    <row r="249" spans="1:31" ht="11.25" customHeight="1" x14ac:dyDescent="0.2">
      <c r="B249" s="98" t="s">
        <v>88</v>
      </c>
      <c r="C249" s="110">
        <v>0</v>
      </c>
      <c r="D249" s="110">
        <v>0</v>
      </c>
      <c r="E249" s="110">
        <v>0</v>
      </c>
      <c r="F249" s="110">
        <v>0</v>
      </c>
      <c r="G249" s="110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92"/>
      <c r="P249" s="98" t="s">
        <v>88</v>
      </c>
      <c r="Q249" s="110">
        <v>0</v>
      </c>
      <c r="R249" s="110">
        <v>0</v>
      </c>
      <c r="S249" s="110">
        <v>0</v>
      </c>
      <c r="T249" s="110">
        <v>0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92"/>
      <c r="AA249" s="98" t="s">
        <v>88</v>
      </c>
      <c r="AB249" s="110">
        <v>0</v>
      </c>
      <c r="AC249" s="110">
        <v>0</v>
      </c>
      <c r="AD249" s="110">
        <v>0</v>
      </c>
      <c r="AE249" s="110">
        <v>0</v>
      </c>
    </row>
    <row r="250" spans="1:31" ht="11.25" customHeight="1" x14ac:dyDescent="0.2">
      <c r="B250" s="98" t="s">
        <v>89</v>
      </c>
      <c r="C250" s="110">
        <v>0</v>
      </c>
      <c r="D250" s="110">
        <v>0</v>
      </c>
      <c r="E250" s="110">
        <v>0</v>
      </c>
      <c r="F250" s="110">
        <v>0</v>
      </c>
      <c r="G250" s="110">
        <v>0</v>
      </c>
      <c r="H250" s="110">
        <v>0</v>
      </c>
      <c r="I250" s="110">
        <v>0</v>
      </c>
      <c r="J250" s="110">
        <v>0</v>
      </c>
      <c r="K250" s="110">
        <v>0</v>
      </c>
      <c r="L250" s="110">
        <v>0</v>
      </c>
      <c r="M250" s="110">
        <v>0</v>
      </c>
      <c r="N250" s="110">
        <v>0</v>
      </c>
      <c r="O250" s="92"/>
      <c r="P250" s="98" t="s">
        <v>89</v>
      </c>
      <c r="Q250" s="110">
        <v>0</v>
      </c>
      <c r="R250" s="110">
        <v>0</v>
      </c>
      <c r="S250" s="110">
        <v>0</v>
      </c>
      <c r="T250" s="110">
        <v>0</v>
      </c>
      <c r="U250" s="110">
        <v>0</v>
      </c>
      <c r="V250" s="110">
        <v>0</v>
      </c>
      <c r="W250" s="110">
        <v>0</v>
      </c>
      <c r="X250" s="110">
        <v>0</v>
      </c>
      <c r="Y250" s="110">
        <v>0</v>
      </c>
      <c r="Z250" s="92"/>
      <c r="AA250" s="98" t="s">
        <v>89</v>
      </c>
      <c r="AB250" s="110">
        <v>0</v>
      </c>
      <c r="AC250" s="110">
        <v>0</v>
      </c>
      <c r="AD250" s="110">
        <v>0</v>
      </c>
      <c r="AE250" s="110">
        <v>0</v>
      </c>
    </row>
    <row r="251" spans="1:31" ht="11.25" customHeight="1" x14ac:dyDescent="0.2">
      <c r="B251" s="98" t="s">
        <v>90</v>
      </c>
      <c r="C251" s="110">
        <v>3041</v>
      </c>
      <c r="D251" s="110">
        <v>2539</v>
      </c>
      <c r="E251" s="110">
        <v>3101</v>
      </c>
      <c r="F251" s="110">
        <v>2166</v>
      </c>
      <c r="G251" s="110">
        <v>1864</v>
      </c>
      <c r="H251" s="110">
        <v>2141</v>
      </c>
      <c r="I251" s="110">
        <v>2733</v>
      </c>
      <c r="J251" s="110">
        <v>2677</v>
      </c>
      <c r="K251" s="110">
        <v>3556</v>
      </c>
      <c r="L251" s="110">
        <v>2510</v>
      </c>
      <c r="M251" s="110">
        <v>995</v>
      </c>
      <c r="N251" s="110">
        <v>27323</v>
      </c>
      <c r="O251" s="92"/>
      <c r="P251" s="98" t="s">
        <v>90</v>
      </c>
      <c r="Q251" s="110">
        <v>11489</v>
      </c>
      <c r="R251" s="110">
        <v>414</v>
      </c>
      <c r="S251" s="110">
        <v>125</v>
      </c>
      <c r="T251" s="110">
        <v>1014</v>
      </c>
      <c r="U251" s="110">
        <v>3388</v>
      </c>
      <c r="V251" s="110">
        <v>1348</v>
      </c>
      <c r="W251" s="110">
        <v>2238</v>
      </c>
      <c r="X251" s="110">
        <v>7307</v>
      </c>
      <c r="Y251" s="110">
        <v>27323</v>
      </c>
      <c r="Z251" s="92"/>
      <c r="AA251" s="98" t="s">
        <v>90</v>
      </c>
      <c r="AB251" s="110">
        <v>27323</v>
      </c>
      <c r="AC251" s="110">
        <v>0</v>
      </c>
      <c r="AD251" s="110">
        <v>0</v>
      </c>
      <c r="AE251" s="110">
        <v>27323</v>
      </c>
    </row>
    <row r="252" spans="1:31" ht="11.25" customHeight="1" x14ac:dyDescent="0.2">
      <c r="B252" s="98" t="s">
        <v>91</v>
      </c>
      <c r="C252" s="110">
        <v>0</v>
      </c>
      <c r="D252" s="110">
        <v>0</v>
      </c>
      <c r="E252" s="110">
        <v>1</v>
      </c>
      <c r="F252" s="110">
        <v>0</v>
      </c>
      <c r="G252" s="110">
        <v>0</v>
      </c>
      <c r="H252" s="110">
        <v>0</v>
      </c>
      <c r="I252" s="110">
        <v>0</v>
      </c>
      <c r="J252" s="110">
        <v>4</v>
      </c>
      <c r="K252" s="110">
        <v>0</v>
      </c>
      <c r="L252" s="110">
        <v>4</v>
      </c>
      <c r="M252" s="110">
        <v>0</v>
      </c>
      <c r="N252" s="110">
        <v>9</v>
      </c>
      <c r="O252" s="92"/>
      <c r="P252" s="98" t="s">
        <v>91</v>
      </c>
      <c r="Q252" s="110">
        <v>9</v>
      </c>
      <c r="R252" s="110">
        <v>0</v>
      </c>
      <c r="S252" s="110">
        <v>0</v>
      </c>
      <c r="T252" s="110">
        <v>0</v>
      </c>
      <c r="U252" s="110">
        <v>0</v>
      </c>
      <c r="V252" s="110">
        <v>0</v>
      </c>
      <c r="W252" s="110">
        <v>0</v>
      </c>
      <c r="X252" s="110">
        <v>0</v>
      </c>
      <c r="Y252" s="110">
        <v>9</v>
      </c>
      <c r="Z252" s="92"/>
      <c r="AA252" s="98" t="s">
        <v>91</v>
      </c>
      <c r="AB252" s="110">
        <v>0</v>
      </c>
      <c r="AC252" s="110">
        <v>9</v>
      </c>
      <c r="AD252" s="110">
        <v>0</v>
      </c>
      <c r="AE252" s="110">
        <v>9</v>
      </c>
    </row>
    <row r="253" spans="1:31" ht="11.25" customHeight="1" x14ac:dyDescent="0.2">
      <c r="B253" s="98" t="s">
        <v>92</v>
      </c>
      <c r="C253" s="110">
        <v>87</v>
      </c>
      <c r="D253" s="110">
        <v>51</v>
      </c>
      <c r="E253" s="110">
        <v>4</v>
      </c>
      <c r="F253" s="110">
        <v>9</v>
      </c>
      <c r="G253" s="110">
        <v>5</v>
      </c>
      <c r="H253" s="110">
        <v>19</v>
      </c>
      <c r="I253" s="110">
        <v>17</v>
      </c>
      <c r="J253" s="110">
        <v>15</v>
      </c>
      <c r="K253" s="110">
        <v>7</v>
      </c>
      <c r="L253" s="110">
        <v>10</v>
      </c>
      <c r="M253" s="110">
        <v>0</v>
      </c>
      <c r="N253" s="110">
        <v>224</v>
      </c>
      <c r="O253" s="92"/>
      <c r="P253" s="98" t="s">
        <v>92</v>
      </c>
      <c r="Q253" s="110">
        <v>37</v>
      </c>
      <c r="R253" s="110">
        <v>0</v>
      </c>
      <c r="S253" s="110">
        <v>6</v>
      </c>
      <c r="T253" s="110">
        <v>0</v>
      </c>
      <c r="U253" s="110">
        <v>144</v>
      </c>
      <c r="V253" s="110">
        <v>2</v>
      </c>
      <c r="W253" s="110">
        <v>0</v>
      </c>
      <c r="X253" s="110">
        <v>35</v>
      </c>
      <c r="Y253" s="110">
        <v>224</v>
      </c>
      <c r="Z253" s="92"/>
      <c r="AA253" s="98" t="s">
        <v>92</v>
      </c>
      <c r="AB253" s="110">
        <v>0</v>
      </c>
      <c r="AC253" s="110">
        <v>224</v>
      </c>
      <c r="AD253" s="110">
        <v>0</v>
      </c>
      <c r="AE253" s="110">
        <v>224</v>
      </c>
    </row>
    <row r="254" spans="1:31" ht="11.25" customHeight="1" x14ac:dyDescent="0.2">
      <c r="B254" s="98" t="s">
        <v>93</v>
      </c>
      <c r="C254" s="110">
        <v>2137</v>
      </c>
      <c r="D254" s="110">
        <v>1669</v>
      </c>
      <c r="E254" s="110">
        <v>1727</v>
      </c>
      <c r="F254" s="110">
        <v>1463</v>
      </c>
      <c r="G254" s="110">
        <v>1176</v>
      </c>
      <c r="H254" s="110">
        <v>1553</v>
      </c>
      <c r="I254" s="110">
        <v>1505</v>
      </c>
      <c r="J254" s="110">
        <v>1499</v>
      </c>
      <c r="K254" s="110">
        <v>2460</v>
      </c>
      <c r="L254" s="110">
        <v>1406</v>
      </c>
      <c r="M254" s="110">
        <v>625</v>
      </c>
      <c r="N254" s="110">
        <v>17220</v>
      </c>
      <c r="O254" s="92"/>
      <c r="P254" s="98" t="s">
        <v>93</v>
      </c>
      <c r="Q254" s="110">
        <v>4957</v>
      </c>
      <c r="R254" s="110">
        <v>416</v>
      </c>
      <c r="S254" s="110">
        <v>200</v>
      </c>
      <c r="T254" s="110">
        <v>582</v>
      </c>
      <c r="U254" s="110">
        <v>1493</v>
      </c>
      <c r="V254" s="110">
        <v>932</v>
      </c>
      <c r="W254" s="110">
        <v>601</v>
      </c>
      <c r="X254" s="110">
        <v>8039</v>
      </c>
      <c r="Y254" s="110">
        <v>17220</v>
      </c>
      <c r="Z254" s="92"/>
      <c r="AA254" s="98" t="s">
        <v>93</v>
      </c>
      <c r="AB254" s="110">
        <v>0</v>
      </c>
      <c r="AC254" s="110">
        <v>17220</v>
      </c>
      <c r="AD254" s="110">
        <v>0</v>
      </c>
      <c r="AE254" s="110">
        <v>17220</v>
      </c>
    </row>
    <row r="255" spans="1:31" ht="11.25" customHeight="1" x14ac:dyDescent="0.2">
      <c r="B255" s="98" t="s">
        <v>20</v>
      </c>
      <c r="C255" s="110">
        <v>13</v>
      </c>
      <c r="D255" s="110">
        <v>1154</v>
      </c>
      <c r="E255" s="110">
        <v>1831</v>
      </c>
      <c r="F255" s="110">
        <v>31</v>
      </c>
      <c r="G255" s="110">
        <v>1349</v>
      </c>
      <c r="H255" s="110">
        <v>458</v>
      </c>
      <c r="I255" s="110">
        <v>317</v>
      </c>
      <c r="J255" s="110">
        <v>18</v>
      </c>
      <c r="K255" s="110">
        <v>14</v>
      </c>
      <c r="L255" s="110">
        <v>8</v>
      </c>
      <c r="M255" s="110">
        <v>36</v>
      </c>
      <c r="N255" s="110">
        <v>5229</v>
      </c>
      <c r="O255" s="92"/>
      <c r="P255" s="98" t="s">
        <v>20</v>
      </c>
      <c r="Q255" s="110">
        <v>596</v>
      </c>
      <c r="R255" s="110">
        <v>4</v>
      </c>
      <c r="S255" s="110">
        <v>0</v>
      </c>
      <c r="T255" s="110">
        <v>8</v>
      </c>
      <c r="U255" s="110">
        <v>51</v>
      </c>
      <c r="V255" s="110">
        <v>4484</v>
      </c>
      <c r="W255" s="110">
        <v>34</v>
      </c>
      <c r="X255" s="110">
        <v>52</v>
      </c>
      <c r="Y255" s="110">
        <v>5229</v>
      </c>
      <c r="Z255" s="92"/>
      <c r="AA255" s="98" t="s">
        <v>20</v>
      </c>
      <c r="AB255" s="110">
        <v>0</v>
      </c>
      <c r="AC255" s="110">
        <v>0</v>
      </c>
      <c r="AD255" s="110">
        <v>5229</v>
      </c>
      <c r="AE255" s="110">
        <v>5229</v>
      </c>
    </row>
    <row r="256" spans="1:31" ht="11.25" customHeight="1" x14ac:dyDescent="0.2">
      <c r="A256" s="96"/>
      <c r="B256" s="94" t="s">
        <v>11</v>
      </c>
      <c r="C256" s="109">
        <v>9387</v>
      </c>
      <c r="D256" s="109">
        <v>8062</v>
      </c>
      <c r="E256" s="109">
        <v>8796</v>
      </c>
      <c r="F256" s="109">
        <v>5736</v>
      </c>
      <c r="G256" s="109">
        <v>5910</v>
      </c>
      <c r="H256" s="109">
        <v>6435</v>
      </c>
      <c r="I256" s="109">
        <v>6987</v>
      </c>
      <c r="J256" s="109">
        <v>6535</v>
      </c>
      <c r="K256" s="109">
        <v>8796</v>
      </c>
      <c r="L256" s="109">
        <v>5756</v>
      </c>
      <c r="M256" s="109">
        <v>2566</v>
      </c>
      <c r="N256" s="109">
        <v>74966</v>
      </c>
      <c r="O256" s="95"/>
      <c r="P256" s="94" t="s">
        <v>11</v>
      </c>
      <c r="Q256" s="109">
        <v>25474</v>
      </c>
      <c r="R256" s="109">
        <v>1244</v>
      </c>
      <c r="S256" s="109">
        <v>412</v>
      </c>
      <c r="T256" s="109">
        <v>3177</v>
      </c>
      <c r="U256" s="109">
        <v>5835</v>
      </c>
      <c r="V256" s="109">
        <v>8187</v>
      </c>
      <c r="W256" s="109">
        <v>5788</v>
      </c>
      <c r="X256" s="109">
        <v>24849</v>
      </c>
      <c r="Y256" s="109">
        <v>74966</v>
      </c>
      <c r="Z256" s="95"/>
      <c r="AA256" s="94" t="s">
        <v>11</v>
      </c>
      <c r="AB256" s="109">
        <v>27323</v>
      </c>
      <c r="AC256" s="109">
        <v>42414</v>
      </c>
      <c r="AD256" s="109">
        <v>5229</v>
      </c>
      <c r="AE256" s="109">
        <v>74966</v>
      </c>
    </row>
    <row r="257" spans="1:31" ht="11.25" customHeight="1" x14ac:dyDescent="0.2">
      <c r="B257" s="91" t="s">
        <v>24</v>
      </c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2"/>
      <c r="P257" s="91" t="s">
        <v>24</v>
      </c>
      <c r="Q257" s="91"/>
      <c r="R257" s="91"/>
      <c r="S257" s="91"/>
      <c r="T257" s="91"/>
      <c r="U257" s="91"/>
      <c r="V257" s="91"/>
      <c r="W257" s="91"/>
      <c r="X257" s="91"/>
      <c r="Y257" s="91"/>
      <c r="Z257" s="92"/>
      <c r="AA257" s="91" t="s">
        <v>24</v>
      </c>
      <c r="AB257" s="91"/>
      <c r="AC257" s="91"/>
      <c r="AD257" s="91"/>
      <c r="AE257" s="91"/>
    </row>
    <row r="258" spans="1:31" ht="11.25" customHeight="1" x14ac:dyDescent="0.2"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112"/>
      <c r="AC258" s="92"/>
      <c r="AD258" s="92"/>
      <c r="AE258" s="92"/>
    </row>
    <row r="259" spans="1:31" ht="11.25" customHeight="1" x14ac:dyDescent="0.2">
      <c r="B259" s="108" t="s">
        <v>321</v>
      </c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P259" s="108" t="s">
        <v>342</v>
      </c>
      <c r="Q259" s="108"/>
      <c r="R259" s="108"/>
      <c r="S259" s="108"/>
      <c r="T259" s="108"/>
      <c r="U259" s="108"/>
      <c r="V259" s="108"/>
      <c r="W259" s="108"/>
      <c r="X259" s="108"/>
      <c r="Y259" s="108"/>
      <c r="AA259" s="108" t="s">
        <v>223</v>
      </c>
      <c r="AB259" s="108"/>
      <c r="AC259" s="108"/>
      <c r="AD259" s="108"/>
      <c r="AE259" s="108"/>
    </row>
    <row r="260" spans="1:31" ht="11.25" customHeight="1" x14ac:dyDescent="0.2">
      <c r="A260" s="102"/>
      <c r="B260" s="104" t="s">
        <v>86</v>
      </c>
      <c r="C260" s="100" t="s">
        <v>1</v>
      </c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2"/>
      <c r="P260" s="107" t="s">
        <v>86</v>
      </c>
      <c r="Q260" s="106" t="s">
        <v>199</v>
      </c>
      <c r="R260" s="106"/>
      <c r="S260" s="106"/>
      <c r="T260" s="106"/>
      <c r="U260" s="106"/>
      <c r="V260" s="106"/>
      <c r="W260" s="106"/>
      <c r="X260" s="106"/>
      <c r="Y260" s="106"/>
      <c r="Z260" s="102"/>
      <c r="AA260" s="104" t="s">
        <v>86</v>
      </c>
      <c r="AB260" s="100" t="s">
        <v>2</v>
      </c>
      <c r="AC260" s="100"/>
      <c r="AD260" s="100"/>
      <c r="AE260" s="100"/>
    </row>
    <row r="261" spans="1:31" ht="11.25" customHeight="1" x14ac:dyDescent="0.2">
      <c r="A261" s="102"/>
      <c r="B261" s="104"/>
      <c r="C261" s="105" t="s">
        <v>3</v>
      </c>
      <c r="D261" s="105" t="s">
        <v>4</v>
      </c>
      <c r="E261" s="105" t="s">
        <v>5</v>
      </c>
      <c r="F261" s="105" t="s">
        <v>6</v>
      </c>
      <c r="G261" s="105" t="s">
        <v>7</v>
      </c>
      <c r="H261" s="105" t="s">
        <v>8</v>
      </c>
      <c r="I261" s="105" t="s">
        <v>9</v>
      </c>
      <c r="J261" s="105" t="s">
        <v>10</v>
      </c>
      <c r="K261" s="105" t="s">
        <v>200</v>
      </c>
      <c r="L261" s="105">
        <v>2021</v>
      </c>
      <c r="M261" s="105">
        <v>2022</v>
      </c>
      <c r="N261" s="99" t="s">
        <v>11</v>
      </c>
      <c r="O261" s="102"/>
      <c r="P261" s="104"/>
      <c r="Q261" s="99" t="s">
        <v>12</v>
      </c>
      <c r="R261" s="99" t="s">
        <v>201</v>
      </c>
      <c r="S261" s="99" t="s">
        <v>202</v>
      </c>
      <c r="T261" s="99" t="s">
        <v>203</v>
      </c>
      <c r="U261" s="99" t="s">
        <v>14</v>
      </c>
      <c r="V261" s="99" t="s">
        <v>15</v>
      </c>
      <c r="W261" s="99" t="s">
        <v>16</v>
      </c>
      <c r="X261" s="99" t="s">
        <v>17</v>
      </c>
      <c r="Y261" s="99" t="s">
        <v>11</v>
      </c>
      <c r="Z261" s="102"/>
      <c r="AA261" s="104"/>
      <c r="AB261" s="103" t="s">
        <v>18</v>
      </c>
      <c r="AC261" s="103" t="s">
        <v>19</v>
      </c>
      <c r="AD261" s="103" t="s">
        <v>20</v>
      </c>
      <c r="AE261" s="103" t="s">
        <v>11</v>
      </c>
    </row>
    <row r="262" spans="1:31" ht="11.25" customHeight="1" x14ac:dyDescent="0.2">
      <c r="A262" s="102"/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101"/>
      <c r="P262" s="100"/>
      <c r="Q262" s="99"/>
      <c r="R262" s="99"/>
      <c r="S262" s="99"/>
      <c r="T262" s="99"/>
      <c r="U262" s="99"/>
      <c r="V262" s="99"/>
      <c r="W262" s="99"/>
      <c r="X262" s="99"/>
      <c r="Y262" s="99"/>
      <c r="Z262" s="101"/>
      <c r="AA262" s="100"/>
      <c r="AB262" s="99"/>
      <c r="AC262" s="99"/>
      <c r="AD262" s="99"/>
      <c r="AE262" s="99"/>
    </row>
    <row r="263" spans="1:31" ht="11.25" customHeight="1" x14ac:dyDescent="0.2">
      <c r="B263" s="98" t="s">
        <v>87</v>
      </c>
      <c r="C263" s="97">
        <v>0.43773303504847128</v>
      </c>
      <c r="D263" s="97">
        <v>0.32857851649714709</v>
      </c>
      <c r="E263" s="97">
        <v>0.24238290131878126</v>
      </c>
      <c r="F263" s="97">
        <v>0.36035564853556484</v>
      </c>
      <c r="G263" s="97">
        <v>0.2565143824027073</v>
      </c>
      <c r="H263" s="97">
        <v>0.35182595182595189</v>
      </c>
      <c r="I263" s="97">
        <v>0.34564190639759551</v>
      </c>
      <c r="J263" s="97">
        <v>0.35531752104055087</v>
      </c>
      <c r="K263" s="97">
        <v>0.31366530241018648</v>
      </c>
      <c r="L263" s="97">
        <v>0.31584433634468378</v>
      </c>
      <c r="M263" s="97">
        <v>0.35463756819953235</v>
      </c>
      <c r="N263" s="97">
        <v>0.3329642771389697</v>
      </c>
      <c r="O263" s="92"/>
      <c r="P263" s="98" t="s">
        <v>87</v>
      </c>
      <c r="Q263" s="97">
        <v>0.32919839836696241</v>
      </c>
      <c r="R263" s="97">
        <v>0.32958199356913181</v>
      </c>
      <c r="S263" s="97">
        <v>0.19660194174757278</v>
      </c>
      <c r="T263" s="97">
        <v>0.49512118350645262</v>
      </c>
      <c r="U263" s="97">
        <v>0.1300771208226221</v>
      </c>
      <c r="V263" s="97">
        <v>0.17356785147184561</v>
      </c>
      <c r="W263" s="97">
        <v>0.50362819626814093</v>
      </c>
      <c r="X263" s="97">
        <v>0.3789287295263391</v>
      </c>
      <c r="Y263" s="97">
        <v>0.3329642771389697</v>
      </c>
      <c r="Z263" s="92"/>
      <c r="AA263" s="98" t="s">
        <v>87</v>
      </c>
      <c r="AB263" s="97">
        <v>0</v>
      </c>
      <c r="AC263" s="97">
        <v>0.58850851134059512</v>
      </c>
      <c r="AD263" s="97">
        <v>0</v>
      </c>
      <c r="AE263" s="97">
        <v>0.3329642771389697</v>
      </c>
    </row>
    <row r="264" spans="1:31" ht="11.25" customHeight="1" x14ac:dyDescent="0.2">
      <c r="B264" s="98" t="s">
        <v>88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2"/>
      <c r="P264" s="98" t="s">
        <v>88</v>
      </c>
      <c r="Q264" s="97">
        <v>0</v>
      </c>
      <c r="R264" s="97">
        <v>0</v>
      </c>
      <c r="S264" s="97">
        <v>0</v>
      </c>
      <c r="T264" s="97">
        <v>0</v>
      </c>
      <c r="U264" s="97">
        <v>0</v>
      </c>
      <c r="V264" s="97">
        <v>0</v>
      </c>
      <c r="W264" s="97">
        <v>0</v>
      </c>
      <c r="X264" s="97">
        <v>0</v>
      </c>
      <c r="Y264" s="97">
        <v>0</v>
      </c>
      <c r="Z264" s="92"/>
      <c r="AA264" s="98" t="s">
        <v>88</v>
      </c>
      <c r="AB264" s="97">
        <v>0</v>
      </c>
      <c r="AC264" s="97">
        <v>0</v>
      </c>
      <c r="AD264" s="97">
        <v>0</v>
      </c>
      <c r="AE264" s="97">
        <v>0</v>
      </c>
    </row>
    <row r="265" spans="1:31" ht="11.25" customHeight="1" x14ac:dyDescent="0.2">
      <c r="B265" s="98" t="s">
        <v>89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2"/>
      <c r="P265" s="98" t="s">
        <v>89</v>
      </c>
      <c r="Q265" s="97">
        <v>0</v>
      </c>
      <c r="R265" s="97">
        <v>0</v>
      </c>
      <c r="S265" s="97">
        <v>0</v>
      </c>
      <c r="T265" s="97">
        <v>0</v>
      </c>
      <c r="U265" s="97">
        <v>0</v>
      </c>
      <c r="V265" s="97">
        <v>0</v>
      </c>
      <c r="W265" s="97">
        <v>0</v>
      </c>
      <c r="X265" s="97">
        <v>0</v>
      </c>
      <c r="Y265" s="97">
        <v>0</v>
      </c>
      <c r="Z265" s="92"/>
      <c r="AA265" s="98" t="s">
        <v>89</v>
      </c>
      <c r="AB265" s="97">
        <v>0</v>
      </c>
      <c r="AC265" s="97">
        <v>0</v>
      </c>
      <c r="AD265" s="97">
        <v>0</v>
      </c>
      <c r="AE265" s="97">
        <v>0</v>
      </c>
    </row>
    <row r="266" spans="1:31" ht="11.25" customHeight="1" x14ac:dyDescent="0.2">
      <c r="B266" s="98" t="s">
        <v>90</v>
      </c>
      <c r="C266" s="97">
        <v>0.32395866624054542</v>
      </c>
      <c r="D266" s="97">
        <v>0.31493425948896053</v>
      </c>
      <c r="E266" s="97">
        <v>0.35254661209640742</v>
      </c>
      <c r="F266" s="97">
        <v>0.37761506276150636</v>
      </c>
      <c r="G266" s="97">
        <v>0.31539763113367175</v>
      </c>
      <c r="H266" s="97">
        <v>0.33271173271173266</v>
      </c>
      <c r="I266" s="97">
        <v>0.39115500214684412</v>
      </c>
      <c r="J266" s="97">
        <v>0.4096403978576893</v>
      </c>
      <c r="K266" s="97">
        <v>0.40427467030468395</v>
      </c>
      <c r="L266" s="97">
        <v>0.4360667129951355</v>
      </c>
      <c r="M266" s="97">
        <v>0.38776305533904909</v>
      </c>
      <c r="N266" s="97">
        <v>0.36447189392524604</v>
      </c>
      <c r="O266" s="92"/>
      <c r="P266" s="98" t="s">
        <v>90</v>
      </c>
      <c r="Q266" s="97">
        <v>0.45100887179084559</v>
      </c>
      <c r="R266" s="97">
        <v>0.33279742765273312</v>
      </c>
      <c r="S266" s="97">
        <v>0.30339805825242716</v>
      </c>
      <c r="T266" s="97">
        <v>0.31916902738432484</v>
      </c>
      <c r="U266" s="97">
        <v>0.5806341045415595</v>
      </c>
      <c r="V266" s="97">
        <v>0.16465127641382679</v>
      </c>
      <c r="W266" s="97">
        <v>0.38666205943331028</v>
      </c>
      <c r="X266" s="97">
        <v>0.29405609883697531</v>
      </c>
      <c r="Y266" s="97">
        <v>0.36447189392524604</v>
      </c>
      <c r="Z266" s="92"/>
      <c r="AA266" s="98" t="s">
        <v>90</v>
      </c>
      <c r="AB266" s="97">
        <v>1</v>
      </c>
      <c r="AC266" s="97">
        <v>0</v>
      </c>
      <c r="AD266" s="97">
        <v>0</v>
      </c>
      <c r="AE266" s="97">
        <v>0.36447189392524604</v>
      </c>
    </row>
    <row r="267" spans="1:31" ht="11.25" customHeight="1" x14ac:dyDescent="0.2">
      <c r="B267" s="98" t="s">
        <v>91</v>
      </c>
      <c r="C267" s="97">
        <v>0</v>
      </c>
      <c r="D267" s="97">
        <v>0</v>
      </c>
      <c r="E267" s="97">
        <v>1.1368804001819008E-4</v>
      </c>
      <c r="F267" s="97">
        <v>0</v>
      </c>
      <c r="G267" s="97">
        <v>0</v>
      </c>
      <c r="H267" s="97">
        <v>0</v>
      </c>
      <c r="I267" s="97">
        <v>0</v>
      </c>
      <c r="J267" s="97">
        <v>6.1208875286916599E-4</v>
      </c>
      <c r="K267" s="97">
        <v>0</v>
      </c>
      <c r="L267" s="97">
        <v>6.9492703266157063E-4</v>
      </c>
      <c r="M267" s="97">
        <v>0</v>
      </c>
      <c r="N267" s="97">
        <v>1.2005442467251821E-4</v>
      </c>
      <c r="O267" s="92"/>
      <c r="P267" s="98" t="s">
        <v>91</v>
      </c>
      <c r="Q267" s="97">
        <v>3.5330140535447913E-4</v>
      </c>
      <c r="R267" s="97">
        <v>0</v>
      </c>
      <c r="S267" s="97">
        <v>0</v>
      </c>
      <c r="T267" s="97">
        <v>0</v>
      </c>
      <c r="U267" s="97">
        <v>0</v>
      </c>
      <c r="V267" s="97">
        <v>0</v>
      </c>
      <c r="W267" s="97">
        <v>0</v>
      </c>
      <c r="X267" s="97">
        <v>0</v>
      </c>
      <c r="Y267" s="97">
        <v>1.2005442467251821E-4</v>
      </c>
      <c r="Z267" s="92"/>
      <c r="AA267" s="98" t="s">
        <v>91</v>
      </c>
      <c r="AB267" s="97">
        <v>0</v>
      </c>
      <c r="AC267" s="97">
        <v>2.1219408685811293E-4</v>
      </c>
      <c r="AD267" s="97">
        <v>0</v>
      </c>
      <c r="AE267" s="97">
        <v>1.2005442467251821E-4</v>
      </c>
    </row>
    <row r="268" spans="1:31" ht="11.25" customHeight="1" x14ac:dyDescent="0.2">
      <c r="B268" s="98" t="s">
        <v>92</v>
      </c>
      <c r="C268" s="97">
        <v>9.2681367849153078E-3</v>
      </c>
      <c r="D268" s="97">
        <v>6.3259737037955847E-3</v>
      </c>
      <c r="E268" s="97">
        <v>4.5475216007276033E-4</v>
      </c>
      <c r="F268" s="97">
        <v>1.5690376569037657E-3</v>
      </c>
      <c r="G268" s="97">
        <v>8.4602368866328254E-4</v>
      </c>
      <c r="H268" s="97">
        <v>2.9526029526029522E-3</v>
      </c>
      <c r="I268" s="97">
        <v>2.4330900243309003E-3</v>
      </c>
      <c r="J268" s="97">
        <v>2.2953328232593728E-3</v>
      </c>
      <c r="K268" s="97">
        <v>7.9581628012733048E-4</v>
      </c>
      <c r="L268" s="97">
        <v>1.7373175816539264E-3</v>
      </c>
      <c r="M268" s="97">
        <v>0</v>
      </c>
      <c r="N268" s="97">
        <v>2.9880212362937862E-3</v>
      </c>
      <c r="O268" s="92"/>
      <c r="P268" s="98" t="s">
        <v>92</v>
      </c>
      <c r="Q268" s="97">
        <v>1.4524613331239693E-3</v>
      </c>
      <c r="R268" s="97">
        <v>0</v>
      </c>
      <c r="S268" s="97">
        <v>1.4563106796116505E-2</v>
      </c>
      <c r="T268" s="97">
        <v>0</v>
      </c>
      <c r="U268" s="97">
        <v>2.4678663239074548E-2</v>
      </c>
      <c r="V268" s="97">
        <v>2.4428972761695369E-4</v>
      </c>
      <c r="W268" s="97">
        <v>0</v>
      </c>
      <c r="X268" s="97">
        <v>1.4085073846030023E-3</v>
      </c>
      <c r="Y268" s="97">
        <v>2.9880212362937862E-3</v>
      </c>
      <c r="Z268" s="92"/>
      <c r="AA268" s="98" t="s">
        <v>92</v>
      </c>
      <c r="AB268" s="97">
        <v>0</v>
      </c>
      <c r="AC268" s="97">
        <v>5.2812750506908094E-3</v>
      </c>
      <c r="AD268" s="97">
        <v>0</v>
      </c>
      <c r="AE268" s="97">
        <v>2.9880212362937862E-3</v>
      </c>
    </row>
    <row r="269" spans="1:31" ht="11.25" customHeight="1" x14ac:dyDescent="0.2">
      <c r="B269" s="98" t="s">
        <v>93</v>
      </c>
      <c r="C269" s="97">
        <v>0.22765526792372431</v>
      </c>
      <c r="D269" s="97">
        <v>0.20702059042421236</v>
      </c>
      <c r="E269" s="97">
        <v>0.19633924511141429</v>
      </c>
      <c r="F269" s="97">
        <v>0.25505578800557882</v>
      </c>
      <c r="G269" s="97">
        <v>0.19898477157360406</v>
      </c>
      <c r="H269" s="97">
        <v>0.24133644133644133</v>
      </c>
      <c r="I269" s="97">
        <v>0.21540002862458851</v>
      </c>
      <c r="J269" s="97">
        <v>0.22938026013772</v>
      </c>
      <c r="K269" s="97">
        <v>0.27967257844474763</v>
      </c>
      <c r="L269" s="97">
        <v>0.24426685198054204</v>
      </c>
      <c r="M269" s="97">
        <v>0.24356975837879968</v>
      </c>
      <c r="N269" s="97">
        <v>0.22970413254008484</v>
      </c>
      <c r="O269" s="92"/>
      <c r="P269" s="98" t="s">
        <v>93</v>
      </c>
      <c r="Q269" s="97">
        <v>0.19459056292690588</v>
      </c>
      <c r="R269" s="97">
        <v>0.33440514469453375</v>
      </c>
      <c r="S269" s="97">
        <v>0.4854368932038835</v>
      </c>
      <c r="T269" s="97">
        <v>0.18319169027384322</v>
      </c>
      <c r="U269" s="97">
        <v>0.25586975149957153</v>
      </c>
      <c r="V269" s="97">
        <v>0.11383901306950042</v>
      </c>
      <c r="W269" s="97">
        <v>0.1038355217691776</v>
      </c>
      <c r="X269" s="97">
        <v>0.32351402470924384</v>
      </c>
      <c r="Y269" s="97">
        <v>0.22970413254008484</v>
      </c>
      <c r="Z269" s="92"/>
      <c r="AA269" s="98" t="s">
        <v>93</v>
      </c>
      <c r="AB269" s="97">
        <v>0</v>
      </c>
      <c r="AC269" s="97">
        <v>0.40599801952185599</v>
      </c>
      <c r="AD269" s="97">
        <v>0</v>
      </c>
      <c r="AE269" s="97">
        <v>0.22970413254008484</v>
      </c>
    </row>
    <row r="270" spans="1:31" ht="11.25" customHeight="1" x14ac:dyDescent="0.2">
      <c r="B270" s="98" t="s">
        <v>20</v>
      </c>
      <c r="C270" s="97">
        <v>1.3848940023436667E-3</v>
      </c>
      <c r="D270" s="97">
        <v>0.1431406598858844</v>
      </c>
      <c r="E270" s="97">
        <v>0.20816280127330603</v>
      </c>
      <c r="F270" s="97">
        <v>5.4044630404463043E-3</v>
      </c>
      <c r="G270" s="97">
        <v>0.22825719120135365</v>
      </c>
      <c r="H270" s="97">
        <v>7.1173271173271171E-2</v>
      </c>
      <c r="I270" s="97">
        <v>4.5369972806640908E-2</v>
      </c>
      <c r="J270" s="97">
        <v>2.7543993879112472E-3</v>
      </c>
      <c r="K270" s="97">
        <v>1.591632560254661E-3</v>
      </c>
      <c r="L270" s="97">
        <v>1.3898540653231413E-3</v>
      </c>
      <c r="M270" s="97">
        <v>1.4029618082618862E-2</v>
      </c>
      <c r="N270" s="97">
        <v>6.975162073473308E-2</v>
      </c>
      <c r="O270" s="92"/>
      <c r="P270" s="98" t="s">
        <v>20</v>
      </c>
      <c r="Q270" s="97">
        <v>2.3396404176807724E-2</v>
      </c>
      <c r="R270" s="97">
        <v>3.2154340836012861E-3</v>
      </c>
      <c r="S270" s="97">
        <v>0</v>
      </c>
      <c r="T270" s="97">
        <v>2.5180988353792886E-3</v>
      </c>
      <c r="U270" s="97">
        <v>8.7403598971722372E-3</v>
      </c>
      <c r="V270" s="97">
        <v>0.54769756931721025</v>
      </c>
      <c r="W270" s="97">
        <v>5.8742225293711122E-3</v>
      </c>
      <c r="X270" s="97">
        <v>2.092639542838746E-3</v>
      </c>
      <c r="Y270" s="97">
        <v>6.975162073473308E-2</v>
      </c>
      <c r="Z270" s="92"/>
      <c r="AA270" s="98" t="s">
        <v>20</v>
      </c>
      <c r="AB270" s="97">
        <v>0</v>
      </c>
      <c r="AC270" s="97">
        <v>0</v>
      </c>
      <c r="AD270" s="97">
        <v>1</v>
      </c>
      <c r="AE270" s="97">
        <v>6.975162073473308E-2</v>
      </c>
    </row>
    <row r="271" spans="1:31" ht="11.25" customHeight="1" x14ac:dyDescent="0.2">
      <c r="A271" s="96"/>
      <c r="B271" s="94" t="s">
        <v>11</v>
      </c>
      <c r="C271" s="93">
        <v>1</v>
      </c>
      <c r="D271" s="93">
        <v>1</v>
      </c>
      <c r="E271" s="93">
        <v>1</v>
      </c>
      <c r="F271" s="93">
        <v>1</v>
      </c>
      <c r="G271" s="93">
        <v>1</v>
      </c>
      <c r="H271" s="93">
        <v>1</v>
      </c>
      <c r="I271" s="93">
        <v>1</v>
      </c>
      <c r="J271" s="93">
        <v>1</v>
      </c>
      <c r="K271" s="93">
        <v>1</v>
      </c>
      <c r="L271" s="93">
        <v>1</v>
      </c>
      <c r="M271" s="93">
        <v>1</v>
      </c>
      <c r="N271" s="93">
        <v>1</v>
      </c>
      <c r="O271" s="111"/>
      <c r="P271" s="94" t="s">
        <v>11</v>
      </c>
      <c r="Q271" s="93">
        <v>1</v>
      </c>
      <c r="R271" s="93">
        <v>1</v>
      </c>
      <c r="S271" s="93">
        <v>1</v>
      </c>
      <c r="T271" s="93">
        <v>1</v>
      </c>
      <c r="U271" s="93">
        <v>1</v>
      </c>
      <c r="V271" s="93">
        <v>1</v>
      </c>
      <c r="W271" s="93">
        <v>1</v>
      </c>
      <c r="X271" s="93">
        <v>1</v>
      </c>
      <c r="Y271" s="93">
        <v>1</v>
      </c>
      <c r="Z271" s="95"/>
      <c r="AA271" s="94" t="s">
        <v>11</v>
      </c>
      <c r="AB271" s="93">
        <v>1</v>
      </c>
      <c r="AC271" s="93">
        <v>1</v>
      </c>
      <c r="AD271" s="93">
        <v>1</v>
      </c>
      <c r="AE271" s="93">
        <v>1</v>
      </c>
    </row>
    <row r="272" spans="1:31" ht="11.25" customHeight="1" x14ac:dyDescent="0.2">
      <c r="B272" s="91" t="s">
        <v>24</v>
      </c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2"/>
      <c r="P272" s="91" t="s">
        <v>24</v>
      </c>
      <c r="Q272" s="91"/>
      <c r="R272" s="91"/>
      <c r="S272" s="91"/>
      <c r="T272" s="91"/>
      <c r="U272" s="91"/>
      <c r="V272" s="91"/>
      <c r="W272" s="91"/>
      <c r="X272" s="91"/>
      <c r="Y272" s="91"/>
      <c r="Z272" s="92"/>
      <c r="AA272" s="91" t="s">
        <v>24</v>
      </c>
      <c r="AB272" s="91"/>
      <c r="AC272" s="91"/>
      <c r="AD272" s="91"/>
      <c r="AE272" s="91"/>
    </row>
    <row r="273" spans="1:31" ht="11.25" customHeight="1" x14ac:dyDescent="0.2">
      <c r="D273" s="97"/>
      <c r="E273" s="97"/>
      <c r="G273" s="97"/>
      <c r="H273" s="97"/>
      <c r="I273" s="97"/>
      <c r="J273" s="97"/>
      <c r="K273" s="97"/>
      <c r="L273" s="97"/>
      <c r="M273" s="97"/>
      <c r="N273" s="97"/>
      <c r="O273" s="92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2"/>
      <c r="AA273" s="97"/>
      <c r="AB273" s="97"/>
      <c r="AC273" s="97"/>
      <c r="AD273" s="97"/>
      <c r="AE273" s="97"/>
    </row>
    <row r="274" spans="1:31" ht="11.25" customHeight="1" x14ac:dyDescent="0.2">
      <c r="B274" s="108" t="s">
        <v>322</v>
      </c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P274" s="108" t="s">
        <v>343</v>
      </c>
      <c r="Q274" s="108"/>
      <c r="R274" s="108"/>
      <c r="S274" s="108"/>
      <c r="T274" s="108"/>
      <c r="U274" s="108"/>
      <c r="V274" s="108"/>
      <c r="W274" s="108"/>
      <c r="X274" s="108"/>
      <c r="Y274" s="108"/>
      <c r="AA274" s="108" t="s">
        <v>224</v>
      </c>
      <c r="AB274" s="108"/>
      <c r="AC274" s="108"/>
      <c r="AD274" s="108"/>
      <c r="AE274" s="108"/>
    </row>
    <row r="275" spans="1:31" ht="11.25" customHeight="1" x14ac:dyDescent="0.2">
      <c r="A275" s="102"/>
      <c r="B275" s="104" t="s">
        <v>94</v>
      </c>
      <c r="C275" s="100" t="s">
        <v>1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2"/>
      <c r="P275" s="107" t="s">
        <v>94</v>
      </c>
      <c r="Q275" s="106" t="s">
        <v>199</v>
      </c>
      <c r="R275" s="106"/>
      <c r="S275" s="106"/>
      <c r="T275" s="106"/>
      <c r="U275" s="106"/>
      <c r="V275" s="106"/>
      <c r="W275" s="106"/>
      <c r="X275" s="106"/>
      <c r="Y275" s="106"/>
      <c r="Z275" s="102"/>
      <c r="AA275" s="104" t="s">
        <v>94</v>
      </c>
      <c r="AB275" s="100" t="s">
        <v>2</v>
      </c>
      <c r="AC275" s="100"/>
      <c r="AD275" s="100"/>
      <c r="AE275" s="100"/>
    </row>
    <row r="276" spans="1:31" ht="11.25" customHeight="1" x14ac:dyDescent="0.2">
      <c r="A276" s="102"/>
      <c r="B276" s="104"/>
      <c r="C276" s="105" t="s">
        <v>3</v>
      </c>
      <c r="D276" s="105" t="s">
        <v>4</v>
      </c>
      <c r="E276" s="105" t="s">
        <v>5</v>
      </c>
      <c r="F276" s="105" t="s">
        <v>6</v>
      </c>
      <c r="G276" s="105" t="s">
        <v>7</v>
      </c>
      <c r="H276" s="105" t="s">
        <v>8</v>
      </c>
      <c r="I276" s="105" t="s">
        <v>9</v>
      </c>
      <c r="J276" s="105" t="s">
        <v>10</v>
      </c>
      <c r="K276" s="105" t="s">
        <v>200</v>
      </c>
      <c r="L276" s="105">
        <v>2021</v>
      </c>
      <c r="M276" s="105">
        <v>2022</v>
      </c>
      <c r="N276" s="99" t="s">
        <v>11</v>
      </c>
      <c r="O276" s="102"/>
      <c r="P276" s="104"/>
      <c r="Q276" s="99" t="s">
        <v>12</v>
      </c>
      <c r="R276" s="99" t="s">
        <v>201</v>
      </c>
      <c r="S276" s="99" t="s">
        <v>202</v>
      </c>
      <c r="T276" s="99" t="s">
        <v>203</v>
      </c>
      <c r="U276" s="99" t="s">
        <v>14</v>
      </c>
      <c r="V276" s="99" t="s">
        <v>15</v>
      </c>
      <c r="W276" s="99" t="s">
        <v>16</v>
      </c>
      <c r="X276" s="99" t="s">
        <v>17</v>
      </c>
      <c r="Y276" s="99" t="s">
        <v>11</v>
      </c>
      <c r="Z276" s="102"/>
      <c r="AA276" s="104"/>
      <c r="AB276" s="103" t="s">
        <v>18</v>
      </c>
      <c r="AC276" s="103" t="s">
        <v>19</v>
      </c>
      <c r="AD276" s="103" t="s">
        <v>20</v>
      </c>
      <c r="AE276" s="103" t="s">
        <v>11</v>
      </c>
    </row>
    <row r="277" spans="1:31" ht="11.25" customHeight="1" x14ac:dyDescent="0.2">
      <c r="A277" s="102"/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101"/>
      <c r="P277" s="100"/>
      <c r="Q277" s="99"/>
      <c r="R277" s="99"/>
      <c r="S277" s="99"/>
      <c r="T277" s="99"/>
      <c r="U277" s="99"/>
      <c r="V277" s="99"/>
      <c r="W277" s="99"/>
      <c r="X277" s="99"/>
      <c r="Y277" s="99"/>
      <c r="Z277" s="101"/>
      <c r="AA277" s="100"/>
      <c r="AB277" s="99"/>
      <c r="AC277" s="99"/>
      <c r="AD277" s="99"/>
      <c r="AE277" s="99"/>
    </row>
    <row r="278" spans="1:31" ht="11.25" customHeight="1" x14ac:dyDescent="0.2">
      <c r="B278" s="98" t="s">
        <v>95</v>
      </c>
      <c r="C278" s="110">
        <v>0</v>
      </c>
      <c r="D278" s="110">
        <v>10</v>
      </c>
      <c r="E278" s="110">
        <v>3</v>
      </c>
      <c r="F278" s="110">
        <v>4</v>
      </c>
      <c r="G278" s="110">
        <v>3</v>
      </c>
      <c r="H278" s="110">
        <v>0</v>
      </c>
      <c r="I278" s="110">
        <v>0</v>
      </c>
      <c r="J278" s="110">
        <v>15</v>
      </c>
      <c r="K278" s="110">
        <v>1</v>
      </c>
      <c r="L278" s="110">
        <v>4</v>
      </c>
      <c r="M278" s="110">
        <v>0</v>
      </c>
      <c r="N278" s="110">
        <v>40</v>
      </c>
      <c r="O278" s="92"/>
      <c r="P278" s="98" t="s">
        <v>95</v>
      </c>
      <c r="Q278" s="110">
        <v>19</v>
      </c>
      <c r="R278" s="110">
        <v>0</v>
      </c>
      <c r="S278" s="110">
        <v>0</v>
      </c>
      <c r="T278" s="110">
        <v>0</v>
      </c>
      <c r="U278" s="110">
        <v>9</v>
      </c>
      <c r="V278" s="110">
        <v>11</v>
      </c>
      <c r="W278" s="110">
        <v>0</v>
      </c>
      <c r="X278" s="110">
        <v>1</v>
      </c>
      <c r="Y278" s="110">
        <v>40</v>
      </c>
      <c r="Z278" s="92"/>
      <c r="AA278" s="98" t="s">
        <v>95</v>
      </c>
      <c r="AB278" s="110">
        <v>7</v>
      </c>
      <c r="AC278" s="110">
        <v>22</v>
      </c>
      <c r="AD278" s="110">
        <v>11</v>
      </c>
      <c r="AE278" s="110">
        <v>40</v>
      </c>
    </row>
    <row r="279" spans="1:31" ht="11.25" customHeight="1" x14ac:dyDescent="0.2">
      <c r="B279" s="98" t="s">
        <v>96</v>
      </c>
      <c r="C279" s="110">
        <v>0</v>
      </c>
      <c r="D279" s="110">
        <v>0</v>
      </c>
      <c r="E279" s="110">
        <v>0</v>
      </c>
      <c r="F279" s="110">
        <v>0</v>
      </c>
      <c r="G279" s="110">
        <v>0</v>
      </c>
      <c r="H279" s="110">
        <v>0</v>
      </c>
      <c r="I279" s="110">
        <v>0</v>
      </c>
      <c r="J279" s="110">
        <v>0</v>
      </c>
      <c r="K279" s="110">
        <v>0</v>
      </c>
      <c r="L279" s="110">
        <v>0</v>
      </c>
      <c r="M279" s="110">
        <v>0</v>
      </c>
      <c r="N279" s="110">
        <v>0</v>
      </c>
      <c r="O279" s="92"/>
      <c r="P279" s="98" t="s">
        <v>96</v>
      </c>
      <c r="Q279" s="110">
        <v>0</v>
      </c>
      <c r="R279" s="110">
        <v>0</v>
      </c>
      <c r="S279" s="110">
        <v>0</v>
      </c>
      <c r="T279" s="110">
        <v>0</v>
      </c>
      <c r="U279" s="110">
        <v>0</v>
      </c>
      <c r="V279" s="110">
        <v>0</v>
      </c>
      <c r="W279" s="110">
        <v>0</v>
      </c>
      <c r="X279" s="110">
        <v>0</v>
      </c>
      <c r="Y279" s="110">
        <v>0</v>
      </c>
      <c r="Z279" s="92"/>
      <c r="AA279" s="98" t="s">
        <v>96</v>
      </c>
      <c r="AB279" s="110">
        <v>0</v>
      </c>
      <c r="AC279" s="110">
        <v>0</v>
      </c>
      <c r="AD279" s="110">
        <v>0</v>
      </c>
      <c r="AE279" s="110">
        <v>0</v>
      </c>
    </row>
    <row r="280" spans="1:31" ht="11.25" customHeight="1" x14ac:dyDescent="0.2">
      <c r="B280" s="98" t="s">
        <v>97</v>
      </c>
      <c r="C280" s="110">
        <v>0</v>
      </c>
      <c r="D280" s="110">
        <v>0</v>
      </c>
      <c r="E280" s="110">
        <v>0</v>
      </c>
      <c r="F280" s="110">
        <v>0</v>
      </c>
      <c r="G280" s="110">
        <v>0</v>
      </c>
      <c r="H280" s="110">
        <v>0</v>
      </c>
      <c r="I280" s="110">
        <v>0</v>
      </c>
      <c r="J280" s="110">
        <v>0</v>
      </c>
      <c r="K280" s="110">
        <v>0</v>
      </c>
      <c r="L280" s="110">
        <v>0</v>
      </c>
      <c r="M280" s="110">
        <v>0</v>
      </c>
      <c r="N280" s="110">
        <v>0</v>
      </c>
      <c r="O280" s="92"/>
      <c r="P280" s="98" t="s">
        <v>97</v>
      </c>
      <c r="Q280" s="110">
        <v>0</v>
      </c>
      <c r="R280" s="110">
        <v>0</v>
      </c>
      <c r="S280" s="110">
        <v>0</v>
      </c>
      <c r="T280" s="110">
        <v>0</v>
      </c>
      <c r="U280" s="110">
        <v>0</v>
      </c>
      <c r="V280" s="110">
        <v>0</v>
      </c>
      <c r="W280" s="110">
        <v>0</v>
      </c>
      <c r="X280" s="110">
        <v>0</v>
      </c>
      <c r="Y280" s="110">
        <v>0</v>
      </c>
      <c r="Z280" s="92"/>
      <c r="AA280" s="98" t="s">
        <v>97</v>
      </c>
      <c r="AB280" s="110">
        <v>0</v>
      </c>
      <c r="AC280" s="110">
        <v>0</v>
      </c>
      <c r="AD280" s="110">
        <v>0</v>
      </c>
      <c r="AE280" s="110">
        <v>0</v>
      </c>
    </row>
    <row r="281" spans="1:31" ht="11.25" customHeight="1" x14ac:dyDescent="0.2">
      <c r="B281" s="98" t="s">
        <v>98</v>
      </c>
      <c r="C281" s="110">
        <v>0</v>
      </c>
      <c r="D281" s="110">
        <v>6</v>
      </c>
      <c r="E281" s="110">
        <v>0</v>
      </c>
      <c r="F281" s="110">
        <v>0</v>
      </c>
      <c r="G281" s="110">
        <v>0</v>
      </c>
      <c r="H281" s="110">
        <v>0</v>
      </c>
      <c r="I281" s="110">
        <v>0</v>
      </c>
      <c r="J281" s="110">
        <v>0</v>
      </c>
      <c r="K281" s="110">
        <v>0</v>
      </c>
      <c r="L281" s="110">
        <v>0</v>
      </c>
      <c r="M281" s="110">
        <v>0</v>
      </c>
      <c r="N281" s="110">
        <v>6</v>
      </c>
      <c r="O281" s="92"/>
      <c r="P281" s="98" t="s">
        <v>98</v>
      </c>
      <c r="Q281" s="110">
        <v>0</v>
      </c>
      <c r="R281" s="110">
        <v>0</v>
      </c>
      <c r="S281" s="110">
        <v>0</v>
      </c>
      <c r="T281" s="110">
        <v>0</v>
      </c>
      <c r="U281" s="110">
        <v>0</v>
      </c>
      <c r="V281" s="110">
        <v>6</v>
      </c>
      <c r="W281" s="110">
        <v>0</v>
      </c>
      <c r="X281" s="110">
        <v>0</v>
      </c>
      <c r="Y281" s="110">
        <v>6</v>
      </c>
      <c r="Z281" s="92"/>
      <c r="AA281" s="98" t="s">
        <v>98</v>
      </c>
      <c r="AB281" s="110">
        <v>0</v>
      </c>
      <c r="AC281" s="110">
        <v>0</v>
      </c>
      <c r="AD281" s="110">
        <v>6</v>
      </c>
      <c r="AE281" s="110">
        <v>6</v>
      </c>
    </row>
    <row r="282" spans="1:31" ht="11.25" customHeight="1" x14ac:dyDescent="0.2">
      <c r="B282" s="98" t="s">
        <v>99</v>
      </c>
      <c r="C282" s="110">
        <v>250</v>
      </c>
      <c r="D282" s="110">
        <v>198</v>
      </c>
      <c r="E282" s="110">
        <v>165</v>
      </c>
      <c r="F282" s="110">
        <v>218</v>
      </c>
      <c r="G282" s="110">
        <v>199</v>
      </c>
      <c r="H282" s="110">
        <v>106</v>
      </c>
      <c r="I282" s="110">
        <v>245</v>
      </c>
      <c r="J282" s="110">
        <v>181</v>
      </c>
      <c r="K282" s="110">
        <v>226</v>
      </c>
      <c r="L282" s="110">
        <v>201</v>
      </c>
      <c r="M282" s="110">
        <v>82</v>
      </c>
      <c r="N282" s="110">
        <v>2071</v>
      </c>
      <c r="O282" s="92"/>
      <c r="P282" s="98" t="s">
        <v>99</v>
      </c>
      <c r="Q282" s="110">
        <v>781</v>
      </c>
      <c r="R282" s="110">
        <v>23</v>
      </c>
      <c r="S282" s="110">
        <v>17</v>
      </c>
      <c r="T282" s="110">
        <v>43</v>
      </c>
      <c r="U282" s="110">
        <v>88</v>
      </c>
      <c r="V282" s="110">
        <v>252</v>
      </c>
      <c r="W282" s="110">
        <v>151</v>
      </c>
      <c r="X282" s="110">
        <v>716</v>
      </c>
      <c r="Y282" s="110">
        <v>2071</v>
      </c>
      <c r="Z282" s="92"/>
      <c r="AA282" s="98" t="s">
        <v>99</v>
      </c>
      <c r="AB282" s="110">
        <v>888</v>
      </c>
      <c r="AC282" s="110">
        <v>1007</v>
      </c>
      <c r="AD282" s="110">
        <v>176</v>
      </c>
      <c r="AE282" s="110">
        <v>2071</v>
      </c>
    </row>
    <row r="283" spans="1:31" ht="11.25" customHeight="1" x14ac:dyDescent="0.2">
      <c r="B283" s="98" t="s">
        <v>100</v>
      </c>
      <c r="C283" s="110">
        <v>216</v>
      </c>
      <c r="D283" s="110">
        <v>217</v>
      </c>
      <c r="E283" s="110">
        <v>172</v>
      </c>
      <c r="F283" s="110">
        <v>88</v>
      </c>
      <c r="G283" s="110">
        <v>92</v>
      </c>
      <c r="H283" s="110">
        <v>101</v>
      </c>
      <c r="I283" s="110">
        <v>132</v>
      </c>
      <c r="J283" s="110">
        <v>112</v>
      </c>
      <c r="K283" s="110">
        <v>155</v>
      </c>
      <c r="L283" s="110">
        <v>85</v>
      </c>
      <c r="M283" s="110">
        <v>40</v>
      </c>
      <c r="N283" s="110">
        <v>1410</v>
      </c>
      <c r="O283" s="92"/>
      <c r="P283" s="98" t="s">
        <v>100</v>
      </c>
      <c r="Q283" s="110">
        <v>480</v>
      </c>
      <c r="R283" s="110"/>
      <c r="S283" s="110">
        <v>12</v>
      </c>
      <c r="T283" s="110">
        <v>0</v>
      </c>
      <c r="U283" s="110">
        <v>96</v>
      </c>
      <c r="V283" s="110">
        <v>211</v>
      </c>
      <c r="W283" s="110">
        <v>186</v>
      </c>
      <c r="X283" s="110">
        <v>425</v>
      </c>
      <c r="Y283" s="110">
        <v>1410</v>
      </c>
      <c r="Z283" s="92"/>
      <c r="AA283" s="98" t="s">
        <v>100</v>
      </c>
      <c r="AB283" s="110">
        <v>825</v>
      </c>
      <c r="AC283" s="110">
        <v>485</v>
      </c>
      <c r="AD283" s="110">
        <v>100</v>
      </c>
      <c r="AE283" s="110">
        <v>1410</v>
      </c>
    </row>
    <row r="284" spans="1:31" ht="11.25" customHeight="1" x14ac:dyDescent="0.2">
      <c r="B284" s="98" t="s">
        <v>101</v>
      </c>
      <c r="C284" s="110">
        <v>26</v>
      </c>
      <c r="D284" s="110">
        <v>35</v>
      </c>
      <c r="E284" s="110">
        <v>78</v>
      </c>
      <c r="F284" s="110">
        <v>13</v>
      </c>
      <c r="G284" s="110">
        <v>6</v>
      </c>
      <c r="H284" s="110">
        <v>17</v>
      </c>
      <c r="I284" s="110"/>
      <c r="J284" s="110">
        <v>24</v>
      </c>
      <c r="K284" s="110">
        <v>50</v>
      </c>
      <c r="L284" s="110">
        <v>24</v>
      </c>
      <c r="M284" s="110"/>
      <c r="N284" s="110">
        <v>273</v>
      </c>
      <c r="O284" s="92"/>
      <c r="P284" s="98" t="s">
        <v>101</v>
      </c>
      <c r="Q284" s="110">
        <v>88</v>
      </c>
      <c r="R284" s="110">
        <v>19</v>
      </c>
      <c r="S284" s="110">
        <v>0</v>
      </c>
      <c r="T284" s="110">
        <v>4</v>
      </c>
      <c r="U284" s="110">
        <v>0</v>
      </c>
      <c r="V284" s="110">
        <v>82</v>
      </c>
      <c r="W284" s="110">
        <v>12</v>
      </c>
      <c r="X284" s="110">
        <v>68</v>
      </c>
      <c r="Y284" s="110">
        <v>273</v>
      </c>
      <c r="Z284" s="92"/>
      <c r="AA284" s="98" t="s">
        <v>101</v>
      </c>
      <c r="AB284" s="110">
        <v>141</v>
      </c>
      <c r="AC284" s="110">
        <v>58</v>
      </c>
      <c r="AD284" s="110">
        <v>74</v>
      </c>
      <c r="AE284" s="110">
        <v>273</v>
      </c>
    </row>
    <row r="285" spans="1:31" ht="11.25" customHeight="1" x14ac:dyDescent="0.2">
      <c r="B285" s="98" t="s">
        <v>102</v>
      </c>
      <c r="C285" s="110">
        <v>78</v>
      </c>
      <c r="D285" s="110">
        <v>70</v>
      </c>
      <c r="E285" s="110">
        <v>111</v>
      </c>
      <c r="F285" s="110">
        <v>32</v>
      </c>
      <c r="G285" s="110">
        <v>46</v>
      </c>
      <c r="H285" s="110">
        <v>56</v>
      </c>
      <c r="I285" s="110">
        <v>77</v>
      </c>
      <c r="J285" s="110">
        <v>42</v>
      </c>
      <c r="K285" s="110">
        <v>36</v>
      </c>
      <c r="L285" s="110">
        <v>39</v>
      </c>
      <c r="M285" s="110">
        <v>13</v>
      </c>
      <c r="N285" s="110">
        <v>600</v>
      </c>
      <c r="O285" s="92"/>
      <c r="P285" s="98" t="s">
        <v>102</v>
      </c>
      <c r="Q285" s="110">
        <v>217</v>
      </c>
      <c r="R285" s="110">
        <v>3</v>
      </c>
      <c r="S285" s="110">
        <v>0</v>
      </c>
      <c r="T285" s="110">
        <v>64</v>
      </c>
      <c r="U285" s="110">
        <v>43</v>
      </c>
      <c r="V285" s="110">
        <v>104</v>
      </c>
      <c r="W285" s="110">
        <v>43</v>
      </c>
      <c r="X285" s="110">
        <v>126</v>
      </c>
      <c r="Y285" s="110">
        <v>600</v>
      </c>
      <c r="Z285" s="92"/>
      <c r="AA285" s="98" t="s">
        <v>102</v>
      </c>
      <c r="AB285" s="110">
        <v>301</v>
      </c>
      <c r="AC285" s="110">
        <v>233</v>
      </c>
      <c r="AD285" s="110">
        <v>66</v>
      </c>
      <c r="AE285" s="110">
        <v>600</v>
      </c>
    </row>
    <row r="286" spans="1:31" ht="11.25" customHeight="1" x14ac:dyDescent="0.2">
      <c r="B286" s="98" t="s">
        <v>103</v>
      </c>
      <c r="C286" s="110">
        <v>248</v>
      </c>
      <c r="D286" s="110">
        <v>184</v>
      </c>
      <c r="E286" s="110">
        <v>200</v>
      </c>
      <c r="F286" s="110">
        <v>120</v>
      </c>
      <c r="G286" s="110">
        <v>145</v>
      </c>
      <c r="H286" s="110">
        <v>178</v>
      </c>
      <c r="I286" s="110">
        <v>156</v>
      </c>
      <c r="J286" s="110">
        <v>118</v>
      </c>
      <c r="K286" s="110">
        <v>307</v>
      </c>
      <c r="L286" s="110">
        <v>122</v>
      </c>
      <c r="M286" s="110">
        <v>63</v>
      </c>
      <c r="N286" s="110">
        <v>1841</v>
      </c>
      <c r="O286" s="92"/>
      <c r="P286" s="98" t="s">
        <v>103</v>
      </c>
      <c r="Q286" s="110">
        <v>738</v>
      </c>
      <c r="R286" s="110">
        <v>50</v>
      </c>
      <c r="S286" s="110">
        <v>5</v>
      </c>
      <c r="T286" s="110">
        <v>126</v>
      </c>
      <c r="U286" s="110">
        <v>160</v>
      </c>
      <c r="V286" s="110">
        <v>217</v>
      </c>
      <c r="W286" s="110">
        <v>69</v>
      </c>
      <c r="X286" s="110">
        <v>476</v>
      </c>
      <c r="Y286" s="110">
        <v>1841</v>
      </c>
      <c r="Z286" s="92"/>
      <c r="AA286" s="98" t="s">
        <v>103</v>
      </c>
      <c r="AB286" s="110">
        <v>951</v>
      </c>
      <c r="AC286" s="110">
        <v>741</v>
      </c>
      <c r="AD286" s="110">
        <v>149</v>
      </c>
      <c r="AE286" s="110">
        <v>1841</v>
      </c>
    </row>
    <row r="287" spans="1:31" ht="11.25" customHeight="1" x14ac:dyDescent="0.2">
      <c r="B287" s="98" t="s">
        <v>104</v>
      </c>
      <c r="C287" s="110">
        <v>0</v>
      </c>
      <c r="D287" s="110">
        <v>0</v>
      </c>
      <c r="E287" s="110">
        <v>0</v>
      </c>
      <c r="F287" s="110">
        <v>0</v>
      </c>
      <c r="G287" s="110">
        <v>0</v>
      </c>
      <c r="H287" s="110">
        <v>0</v>
      </c>
      <c r="I287" s="110">
        <v>0</v>
      </c>
      <c r="J287" s="110">
        <v>0</v>
      </c>
      <c r="K287" s="110">
        <v>0</v>
      </c>
      <c r="L287" s="110">
        <v>0</v>
      </c>
      <c r="M287" s="110">
        <v>0</v>
      </c>
      <c r="N287" s="110">
        <v>0</v>
      </c>
      <c r="O287" s="92"/>
      <c r="P287" s="98" t="s">
        <v>104</v>
      </c>
      <c r="Q287" s="110">
        <v>0</v>
      </c>
      <c r="R287" s="110">
        <v>0</v>
      </c>
      <c r="S287" s="110">
        <v>0</v>
      </c>
      <c r="T287" s="110">
        <v>0</v>
      </c>
      <c r="U287" s="110">
        <v>0</v>
      </c>
      <c r="V287" s="110">
        <v>0</v>
      </c>
      <c r="W287" s="110">
        <v>0</v>
      </c>
      <c r="X287" s="110">
        <v>0</v>
      </c>
      <c r="Y287" s="110">
        <v>0</v>
      </c>
      <c r="Z287" s="92"/>
      <c r="AA287" s="98" t="s">
        <v>104</v>
      </c>
      <c r="AB287" s="110">
        <v>0</v>
      </c>
      <c r="AC287" s="110">
        <v>0</v>
      </c>
      <c r="AD287" s="110">
        <v>0</v>
      </c>
      <c r="AE287" s="110">
        <v>0</v>
      </c>
    </row>
    <row r="288" spans="1:31" ht="11.25" customHeight="1" x14ac:dyDescent="0.2">
      <c r="B288" s="98" t="s">
        <v>105</v>
      </c>
      <c r="C288" s="110">
        <v>48</v>
      </c>
      <c r="D288" s="110">
        <v>74</v>
      </c>
      <c r="E288" s="110">
        <v>34</v>
      </c>
      <c r="F288" s="110">
        <v>38</v>
      </c>
      <c r="G288" s="110">
        <v>84</v>
      </c>
      <c r="H288" s="110">
        <v>51</v>
      </c>
      <c r="I288" s="110">
        <v>71</v>
      </c>
      <c r="J288" s="110">
        <v>76</v>
      </c>
      <c r="K288" s="110">
        <v>118</v>
      </c>
      <c r="L288" s="110">
        <v>48</v>
      </c>
      <c r="M288" s="110">
        <v>38</v>
      </c>
      <c r="N288" s="110">
        <v>680</v>
      </c>
      <c r="O288" s="92"/>
      <c r="P288" s="98" t="s">
        <v>105</v>
      </c>
      <c r="Q288" s="110">
        <v>315</v>
      </c>
      <c r="R288" s="110">
        <v>0</v>
      </c>
      <c r="S288" s="110">
        <v>9</v>
      </c>
      <c r="T288" s="110">
        <v>10</v>
      </c>
      <c r="U288" s="110">
        <v>46</v>
      </c>
      <c r="V288" s="110">
        <v>36</v>
      </c>
      <c r="W288" s="110">
        <v>43</v>
      </c>
      <c r="X288" s="110">
        <v>221</v>
      </c>
      <c r="Y288" s="110">
        <v>680</v>
      </c>
      <c r="Z288" s="92"/>
      <c r="AA288" s="98" t="s">
        <v>105</v>
      </c>
      <c r="AB288" s="110">
        <v>351</v>
      </c>
      <c r="AC288" s="110">
        <v>298</v>
      </c>
      <c r="AD288" s="110">
        <v>31</v>
      </c>
      <c r="AE288" s="110">
        <v>680</v>
      </c>
    </row>
    <row r="289" spans="2:31" ht="11.25" customHeight="1" x14ac:dyDescent="0.2">
      <c r="B289" s="98" t="s">
        <v>106</v>
      </c>
      <c r="C289" s="110">
        <v>192</v>
      </c>
      <c r="D289" s="110">
        <v>225</v>
      </c>
      <c r="E289" s="110">
        <v>135</v>
      </c>
      <c r="F289" s="110">
        <v>64</v>
      </c>
      <c r="G289" s="110">
        <v>75</v>
      </c>
      <c r="H289" s="110">
        <v>68</v>
      </c>
      <c r="I289" s="110">
        <v>119</v>
      </c>
      <c r="J289" s="110">
        <v>104</v>
      </c>
      <c r="K289" s="110">
        <v>154</v>
      </c>
      <c r="L289" s="110">
        <v>116</v>
      </c>
      <c r="M289" s="110">
        <v>61</v>
      </c>
      <c r="N289" s="110">
        <v>1313</v>
      </c>
      <c r="O289" s="92"/>
      <c r="P289" s="98" t="s">
        <v>106</v>
      </c>
      <c r="Q289" s="110">
        <v>468</v>
      </c>
      <c r="R289" s="110">
        <v>26</v>
      </c>
      <c r="S289" s="110">
        <v>9</v>
      </c>
      <c r="T289" s="110">
        <v>63</v>
      </c>
      <c r="U289" s="110">
        <v>91</v>
      </c>
      <c r="V289" s="110">
        <v>123</v>
      </c>
      <c r="W289" s="110">
        <v>184</v>
      </c>
      <c r="X289" s="110">
        <v>349</v>
      </c>
      <c r="Y289" s="110">
        <v>1313</v>
      </c>
      <c r="Z289" s="92"/>
      <c r="AA289" s="98" t="s">
        <v>106</v>
      </c>
      <c r="AB289" s="110">
        <v>458</v>
      </c>
      <c r="AC289" s="110">
        <v>800</v>
      </c>
      <c r="AD289" s="110">
        <v>55</v>
      </c>
      <c r="AE289" s="110">
        <v>1313</v>
      </c>
    </row>
    <row r="290" spans="2:31" ht="11.25" customHeight="1" x14ac:dyDescent="0.2">
      <c r="B290" s="98" t="s">
        <v>107</v>
      </c>
      <c r="C290" s="110">
        <v>134</v>
      </c>
      <c r="D290" s="110">
        <v>115</v>
      </c>
      <c r="E290" s="110">
        <v>62</v>
      </c>
      <c r="F290" s="110">
        <v>11</v>
      </c>
      <c r="G290" s="110">
        <v>27</v>
      </c>
      <c r="H290" s="110">
        <v>33</v>
      </c>
      <c r="I290" s="110">
        <v>34</v>
      </c>
      <c r="J290" s="110">
        <v>38</v>
      </c>
      <c r="K290" s="110">
        <v>59</v>
      </c>
      <c r="L290" s="110">
        <v>51</v>
      </c>
      <c r="M290" s="110">
        <v>7</v>
      </c>
      <c r="N290" s="110">
        <v>571</v>
      </c>
      <c r="O290" s="92"/>
      <c r="P290" s="98" t="s">
        <v>107</v>
      </c>
      <c r="Q290" s="110">
        <v>153</v>
      </c>
      <c r="R290" s="110">
        <v>14</v>
      </c>
      <c r="S290" s="110">
        <v>0</v>
      </c>
      <c r="T290" s="110">
        <v>56</v>
      </c>
      <c r="U290" s="110">
        <v>70</v>
      </c>
      <c r="V290" s="110">
        <v>66</v>
      </c>
      <c r="W290" s="110">
        <v>63</v>
      </c>
      <c r="X290" s="110">
        <v>149</v>
      </c>
      <c r="Y290" s="110">
        <v>571</v>
      </c>
      <c r="Z290" s="92"/>
      <c r="AA290" s="98" t="s">
        <v>107</v>
      </c>
      <c r="AB290" s="110">
        <v>255</v>
      </c>
      <c r="AC290" s="110">
        <v>279</v>
      </c>
      <c r="AD290" s="110">
        <v>37</v>
      </c>
      <c r="AE290" s="110">
        <v>571</v>
      </c>
    </row>
    <row r="291" spans="2:31" ht="11.25" customHeight="1" x14ac:dyDescent="0.2">
      <c r="B291" s="98" t="s">
        <v>108</v>
      </c>
      <c r="C291" s="110">
        <v>2288</v>
      </c>
      <c r="D291" s="110">
        <v>1429</v>
      </c>
      <c r="E291" s="110">
        <v>1671</v>
      </c>
      <c r="F291" s="110">
        <v>1110</v>
      </c>
      <c r="G291" s="110">
        <v>1231</v>
      </c>
      <c r="H291" s="110">
        <v>1411</v>
      </c>
      <c r="I291" s="110">
        <v>1299</v>
      </c>
      <c r="J291" s="110">
        <v>1403</v>
      </c>
      <c r="K291" s="110">
        <v>1586</v>
      </c>
      <c r="L291" s="110">
        <v>1225</v>
      </c>
      <c r="M291" s="110">
        <v>526</v>
      </c>
      <c r="N291" s="110">
        <v>15179</v>
      </c>
      <c r="O291" s="92"/>
      <c r="P291" s="98" t="s">
        <v>108</v>
      </c>
      <c r="Q291" s="110">
        <v>5552</v>
      </c>
      <c r="R291" s="110">
        <v>258</v>
      </c>
      <c r="S291" s="110">
        <v>69</v>
      </c>
      <c r="T291" s="110">
        <v>877</v>
      </c>
      <c r="U291" s="110">
        <v>708</v>
      </c>
      <c r="V291" s="110">
        <v>1453</v>
      </c>
      <c r="W291" s="110">
        <v>1773</v>
      </c>
      <c r="X291" s="110">
        <v>4489</v>
      </c>
      <c r="Y291" s="110">
        <v>15179</v>
      </c>
      <c r="Z291" s="92"/>
      <c r="AA291" s="98" t="s">
        <v>108</v>
      </c>
      <c r="AB291" s="110">
        <v>7053</v>
      </c>
      <c r="AC291" s="110">
        <v>7455</v>
      </c>
      <c r="AD291" s="110">
        <v>671</v>
      </c>
      <c r="AE291" s="110">
        <v>15179</v>
      </c>
    </row>
    <row r="292" spans="2:31" ht="11.25" customHeight="1" x14ac:dyDescent="0.2">
      <c r="B292" s="98" t="s">
        <v>109</v>
      </c>
      <c r="C292" s="110">
        <v>800</v>
      </c>
      <c r="D292" s="110">
        <v>651</v>
      </c>
      <c r="E292" s="110">
        <v>795</v>
      </c>
      <c r="F292" s="110">
        <v>535</v>
      </c>
      <c r="G292" s="110">
        <v>576</v>
      </c>
      <c r="H292" s="110">
        <v>526</v>
      </c>
      <c r="I292" s="110">
        <v>708</v>
      </c>
      <c r="J292" s="110">
        <v>708</v>
      </c>
      <c r="K292" s="110">
        <v>660</v>
      </c>
      <c r="L292" s="110">
        <v>638</v>
      </c>
      <c r="M292" s="110">
        <v>279</v>
      </c>
      <c r="N292" s="110">
        <v>6876</v>
      </c>
      <c r="O292" s="92"/>
      <c r="P292" s="98" t="s">
        <v>109</v>
      </c>
      <c r="Q292" s="110">
        <v>2506</v>
      </c>
      <c r="R292" s="110">
        <v>80</v>
      </c>
      <c r="S292" s="110">
        <v>20</v>
      </c>
      <c r="T292" s="110">
        <v>308</v>
      </c>
      <c r="U292" s="110">
        <v>357</v>
      </c>
      <c r="V292" s="110">
        <v>679</v>
      </c>
      <c r="W292" s="110">
        <v>727</v>
      </c>
      <c r="X292" s="110">
        <v>2199</v>
      </c>
      <c r="Y292" s="110">
        <v>6876</v>
      </c>
      <c r="Z292" s="92"/>
      <c r="AA292" s="98" t="s">
        <v>109</v>
      </c>
      <c r="AB292" s="110">
        <v>2443</v>
      </c>
      <c r="AC292" s="110">
        <v>4131</v>
      </c>
      <c r="AD292" s="110">
        <v>302</v>
      </c>
      <c r="AE292" s="110">
        <v>6876</v>
      </c>
    </row>
    <row r="293" spans="2:31" ht="11.25" customHeight="1" x14ac:dyDescent="0.2">
      <c r="B293" s="98" t="s">
        <v>110</v>
      </c>
      <c r="C293" s="110">
        <v>693</v>
      </c>
      <c r="D293" s="110">
        <v>604</v>
      </c>
      <c r="E293" s="110">
        <v>624</v>
      </c>
      <c r="F293" s="110">
        <v>428</v>
      </c>
      <c r="G293" s="110">
        <v>401</v>
      </c>
      <c r="H293" s="110">
        <v>479</v>
      </c>
      <c r="I293" s="110">
        <v>575</v>
      </c>
      <c r="J293" s="110">
        <v>439</v>
      </c>
      <c r="K293" s="110">
        <v>534</v>
      </c>
      <c r="L293" s="110">
        <v>299</v>
      </c>
      <c r="M293" s="110">
        <v>201</v>
      </c>
      <c r="N293" s="110">
        <v>5277</v>
      </c>
      <c r="O293" s="92"/>
      <c r="P293" s="98" t="s">
        <v>110</v>
      </c>
      <c r="Q293" s="110">
        <v>1794</v>
      </c>
      <c r="R293" s="110">
        <v>53</v>
      </c>
      <c r="S293" s="110">
        <v>19</v>
      </c>
      <c r="T293" s="110">
        <v>253</v>
      </c>
      <c r="U293" s="110">
        <v>427</v>
      </c>
      <c r="V293" s="110">
        <v>450</v>
      </c>
      <c r="W293" s="110">
        <v>498</v>
      </c>
      <c r="X293" s="110">
        <v>1783</v>
      </c>
      <c r="Y293" s="110">
        <v>5277</v>
      </c>
      <c r="Z293" s="92"/>
      <c r="AA293" s="98" t="s">
        <v>110</v>
      </c>
      <c r="AB293" s="110">
        <v>2030</v>
      </c>
      <c r="AC293" s="110">
        <v>2960</v>
      </c>
      <c r="AD293" s="110">
        <v>287</v>
      </c>
      <c r="AE293" s="110">
        <v>5277</v>
      </c>
    </row>
    <row r="294" spans="2:31" ht="11.25" customHeight="1" x14ac:dyDescent="0.2">
      <c r="B294" s="98" t="s">
        <v>111</v>
      </c>
      <c r="C294" s="110">
        <v>76</v>
      </c>
      <c r="D294" s="110">
        <v>112</v>
      </c>
      <c r="E294" s="110">
        <v>61</v>
      </c>
      <c r="F294" s="110">
        <v>61</v>
      </c>
      <c r="G294" s="110">
        <v>41</v>
      </c>
      <c r="H294" s="110">
        <v>57</v>
      </c>
      <c r="I294" s="110">
        <v>29</v>
      </c>
      <c r="J294" s="110">
        <v>70</v>
      </c>
      <c r="K294" s="110">
        <v>60</v>
      </c>
      <c r="L294" s="110">
        <v>46</v>
      </c>
      <c r="M294" s="110">
        <v>7</v>
      </c>
      <c r="N294" s="110">
        <v>620</v>
      </c>
      <c r="O294" s="92"/>
      <c r="P294" s="98" t="s">
        <v>111</v>
      </c>
      <c r="Q294" s="110">
        <v>206</v>
      </c>
      <c r="R294" s="110">
        <v>5</v>
      </c>
      <c r="S294" s="110">
        <v>0</v>
      </c>
      <c r="T294" s="110">
        <v>16</v>
      </c>
      <c r="U294" s="110">
        <v>23</v>
      </c>
      <c r="V294" s="110">
        <v>42</v>
      </c>
      <c r="W294" s="110">
        <v>78</v>
      </c>
      <c r="X294" s="110">
        <v>250</v>
      </c>
      <c r="Y294" s="110">
        <v>620</v>
      </c>
      <c r="Z294" s="92"/>
      <c r="AA294" s="98" t="s">
        <v>111</v>
      </c>
      <c r="AB294" s="110">
        <v>57</v>
      </c>
      <c r="AC294" s="110">
        <v>552</v>
      </c>
      <c r="AD294" s="110">
        <v>11</v>
      </c>
      <c r="AE294" s="110">
        <v>620</v>
      </c>
    </row>
    <row r="295" spans="2:31" ht="11.25" customHeight="1" x14ac:dyDescent="0.2">
      <c r="B295" s="98" t="s">
        <v>112</v>
      </c>
      <c r="C295" s="110">
        <v>132</v>
      </c>
      <c r="D295" s="110">
        <v>140</v>
      </c>
      <c r="E295" s="110">
        <v>242</v>
      </c>
      <c r="F295" s="110">
        <v>117</v>
      </c>
      <c r="G295" s="110">
        <v>103</v>
      </c>
      <c r="H295" s="110">
        <v>88</v>
      </c>
      <c r="I295" s="110">
        <v>185</v>
      </c>
      <c r="J295" s="110">
        <v>153</v>
      </c>
      <c r="K295" s="110">
        <v>150</v>
      </c>
      <c r="L295" s="110">
        <v>82</v>
      </c>
      <c r="M295" s="110">
        <v>40</v>
      </c>
      <c r="N295" s="110">
        <v>1432</v>
      </c>
      <c r="O295" s="92"/>
      <c r="P295" s="98" t="s">
        <v>112</v>
      </c>
      <c r="Q295" s="110">
        <v>477</v>
      </c>
      <c r="R295" s="110">
        <v>41</v>
      </c>
      <c r="S295" s="110">
        <v>0</v>
      </c>
      <c r="T295" s="110">
        <v>119</v>
      </c>
      <c r="U295" s="110">
        <v>94</v>
      </c>
      <c r="V295" s="110">
        <v>190</v>
      </c>
      <c r="W295" s="110">
        <v>99</v>
      </c>
      <c r="X295" s="110">
        <v>412</v>
      </c>
      <c r="Y295" s="110">
        <v>1432</v>
      </c>
      <c r="Z295" s="92"/>
      <c r="AA295" s="98" t="s">
        <v>112</v>
      </c>
      <c r="AB295" s="110">
        <v>578</v>
      </c>
      <c r="AC295" s="110">
        <v>716</v>
      </c>
      <c r="AD295" s="110">
        <v>138</v>
      </c>
      <c r="AE295" s="110">
        <v>1432</v>
      </c>
    </row>
    <row r="296" spans="2:31" ht="11.25" customHeight="1" x14ac:dyDescent="0.2">
      <c r="B296" s="98" t="s">
        <v>113</v>
      </c>
      <c r="C296" s="110">
        <v>0</v>
      </c>
      <c r="D296" s="110">
        <v>4</v>
      </c>
      <c r="E296" s="110">
        <v>0</v>
      </c>
      <c r="F296" s="110">
        <v>0</v>
      </c>
      <c r="G296" s="110">
        <v>5</v>
      </c>
      <c r="H296" s="110">
        <v>0</v>
      </c>
      <c r="I296" s="110">
        <v>12</v>
      </c>
      <c r="J296" s="110">
        <v>0</v>
      </c>
      <c r="K296" s="110">
        <v>0</v>
      </c>
      <c r="L296" s="110">
        <v>0</v>
      </c>
      <c r="M296" s="110">
        <v>0</v>
      </c>
      <c r="N296" s="110">
        <v>21</v>
      </c>
      <c r="O296" s="92"/>
      <c r="P296" s="98" t="s">
        <v>113</v>
      </c>
      <c r="Q296" s="110">
        <v>0</v>
      </c>
      <c r="R296" s="110">
        <v>0</v>
      </c>
      <c r="S296" s="110"/>
      <c r="T296" s="110">
        <v>0</v>
      </c>
      <c r="U296" s="110">
        <v>8</v>
      </c>
      <c r="V296" s="110">
        <v>13</v>
      </c>
      <c r="W296" s="110">
        <v>0</v>
      </c>
      <c r="X296" s="110">
        <v>0</v>
      </c>
      <c r="Y296" s="110">
        <v>21</v>
      </c>
      <c r="Z296" s="92"/>
      <c r="AA296" s="98" t="s">
        <v>113</v>
      </c>
      <c r="AB296" s="110">
        <v>0</v>
      </c>
      <c r="AC296" s="110">
        <v>16</v>
      </c>
      <c r="AD296" s="110">
        <v>5</v>
      </c>
      <c r="AE296" s="110">
        <v>21</v>
      </c>
    </row>
    <row r="297" spans="2:31" ht="11.25" customHeight="1" x14ac:dyDescent="0.2">
      <c r="B297" s="98" t="s">
        <v>114</v>
      </c>
      <c r="C297" s="110">
        <v>725</v>
      </c>
      <c r="D297" s="110">
        <v>875</v>
      </c>
      <c r="E297" s="110">
        <v>786</v>
      </c>
      <c r="F297" s="110">
        <v>550</v>
      </c>
      <c r="G297" s="110">
        <v>544</v>
      </c>
      <c r="H297" s="110">
        <v>928</v>
      </c>
      <c r="I297" s="110">
        <v>792</v>
      </c>
      <c r="J297" s="110">
        <v>697</v>
      </c>
      <c r="K297" s="110">
        <v>989</v>
      </c>
      <c r="L297" s="110">
        <v>593</v>
      </c>
      <c r="M297" s="110">
        <v>233</v>
      </c>
      <c r="N297" s="110">
        <v>7712</v>
      </c>
      <c r="O297" s="92"/>
      <c r="P297" s="98" t="s">
        <v>114</v>
      </c>
      <c r="Q297" s="110">
        <v>2866</v>
      </c>
      <c r="R297" s="110">
        <v>84</v>
      </c>
      <c r="S297" s="110">
        <v>25</v>
      </c>
      <c r="T297" s="110">
        <v>360</v>
      </c>
      <c r="U297" s="110">
        <v>326</v>
      </c>
      <c r="V297" s="110">
        <v>1162</v>
      </c>
      <c r="W297" s="110">
        <v>647</v>
      </c>
      <c r="X297" s="110">
        <v>2242</v>
      </c>
      <c r="Y297" s="110">
        <v>7712</v>
      </c>
      <c r="Z297" s="92"/>
      <c r="AA297" s="98" t="s">
        <v>114</v>
      </c>
      <c r="AB297" s="110">
        <v>4168</v>
      </c>
      <c r="AC297" s="110">
        <v>2641</v>
      </c>
      <c r="AD297" s="110">
        <v>903</v>
      </c>
      <c r="AE297" s="110">
        <v>7712</v>
      </c>
    </row>
    <row r="298" spans="2:31" ht="11.25" customHeight="1" x14ac:dyDescent="0.2">
      <c r="B298" s="98" t="s">
        <v>115</v>
      </c>
      <c r="C298" s="110">
        <v>748</v>
      </c>
      <c r="D298" s="110">
        <v>810</v>
      </c>
      <c r="E298" s="110">
        <v>780</v>
      </c>
      <c r="F298" s="110">
        <v>573</v>
      </c>
      <c r="G298" s="110">
        <v>606</v>
      </c>
      <c r="H298" s="110">
        <v>590</v>
      </c>
      <c r="I298" s="110">
        <v>682</v>
      </c>
      <c r="J298" s="110">
        <v>647</v>
      </c>
      <c r="K298" s="110">
        <v>1036</v>
      </c>
      <c r="L298" s="110">
        <v>580</v>
      </c>
      <c r="M298" s="110">
        <v>272</v>
      </c>
      <c r="N298" s="110">
        <v>7324</v>
      </c>
      <c r="O298" s="92"/>
      <c r="P298" s="98" t="s">
        <v>115</v>
      </c>
      <c r="Q298" s="110">
        <v>2841</v>
      </c>
      <c r="R298" s="110">
        <v>111</v>
      </c>
      <c r="S298" s="110">
        <v>54</v>
      </c>
      <c r="T298" s="110">
        <v>208</v>
      </c>
      <c r="U298" s="110">
        <v>825</v>
      </c>
      <c r="V298" s="110">
        <v>799</v>
      </c>
      <c r="W298" s="110">
        <v>312</v>
      </c>
      <c r="X298" s="110">
        <v>2174</v>
      </c>
      <c r="Y298" s="110">
        <v>7324</v>
      </c>
      <c r="Z298" s="92"/>
      <c r="AA298" s="98" t="s">
        <v>115</v>
      </c>
      <c r="AB298" s="110">
        <v>1505</v>
      </c>
      <c r="AC298" s="110">
        <v>5385</v>
      </c>
      <c r="AD298" s="110">
        <v>434</v>
      </c>
      <c r="AE298" s="110">
        <v>7324</v>
      </c>
    </row>
    <row r="299" spans="2:31" ht="11.25" customHeight="1" x14ac:dyDescent="0.2">
      <c r="B299" s="98" t="s">
        <v>116</v>
      </c>
      <c r="C299" s="110">
        <v>134</v>
      </c>
      <c r="D299" s="110">
        <v>77</v>
      </c>
      <c r="E299" s="110">
        <v>57</v>
      </c>
      <c r="F299" s="110">
        <v>33</v>
      </c>
      <c r="G299" s="110">
        <v>92</v>
      </c>
      <c r="H299" s="110">
        <v>109</v>
      </c>
      <c r="I299" s="110">
        <v>29</v>
      </c>
      <c r="J299" s="110">
        <v>46</v>
      </c>
      <c r="K299" s="110">
        <v>21</v>
      </c>
      <c r="L299" s="110">
        <v>74</v>
      </c>
      <c r="M299" s="110">
        <v>48</v>
      </c>
      <c r="N299" s="110">
        <v>720</v>
      </c>
      <c r="O299" s="92"/>
      <c r="P299" s="98" t="s">
        <v>116</v>
      </c>
      <c r="Q299" s="110">
        <v>207</v>
      </c>
      <c r="R299" s="110">
        <v>0</v>
      </c>
      <c r="S299" s="110">
        <v>25</v>
      </c>
      <c r="T299" s="110">
        <v>0</v>
      </c>
      <c r="U299" s="110">
        <v>14</v>
      </c>
      <c r="V299" s="110">
        <v>116</v>
      </c>
      <c r="W299" s="110">
        <v>27</v>
      </c>
      <c r="X299" s="110">
        <v>331</v>
      </c>
      <c r="Y299" s="110">
        <v>720</v>
      </c>
      <c r="Z299" s="92"/>
      <c r="AA299" s="98" t="s">
        <v>116</v>
      </c>
      <c r="AB299" s="110">
        <v>15</v>
      </c>
      <c r="AC299" s="110">
        <v>608</v>
      </c>
      <c r="AD299" s="110">
        <v>97</v>
      </c>
      <c r="AE299" s="110">
        <v>720</v>
      </c>
    </row>
    <row r="300" spans="2:31" ht="11.25" customHeight="1" x14ac:dyDescent="0.2">
      <c r="B300" s="98" t="s">
        <v>117</v>
      </c>
      <c r="C300" s="110">
        <v>286</v>
      </c>
      <c r="D300" s="110">
        <v>179</v>
      </c>
      <c r="E300" s="110">
        <v>172</v>
      </c>
      <c r="F300" s="110">
        <v>341</v>
      </c>
      <c r="G300" s="110">
        <v>113</v>
      </c>
      <c r="H300" s="110">
        <v>121</v>
      </c>
      <c r="I300" s="110">
        <v>133</v>
      </c>
      <c r="J300" s="110">
        <v>94</v>
      </c>
      <c r="K300" s="110">
        <v>212</v>
      </c>
      <c r="L300" s="110">
        <v>153</v>
      </c>
      <c r="M300" s="110">
        <v>50</v>
      </c>
      <c r="N300" s="110">
        <v>1854</v>
      </c>
      <c r="O300" s="92"/>
      <c r="P300" s="98" t="s">
        <v>117</v>
      </c>
      <c r="Q300" s="110">
        <v>519</v>
      </c>
      <c r="R300" s="110">
        <v>29</v>
      </c>
      <c r="S300" s="110">
        <v>0</v>
      </c>
      <c r="T300" s="110">
        <v>68</v>
      </c>
      <c r="U300" s="110">
        <v>75</v>
      </c>
      <c r="V300" s="110">
        <v>210</v>
      </c>
      <c r="W300" s="110">
        <v>219</v>
      </c>
      <c r="X300" s="110">
        <v>734</v>
      </c>
      <c r="Y300" s="110">
        <v>1854</v>
      </c>
      <c r="Z300" s="92"/>
      <c r="AA300" s="98" t="s">
        <v>117</v>
      </c>
      <c r="AB300" s="110">
        <v>426</v>
      </c>
      <c r="AC300" s="110">
        <v>1319</v>
      </c>
      <c r="AD300" s="110">
        <v>109</v>
      </c>
      <c r="AE300" s="110">
        <v>1854</v>
      </c>
    </row>
    <row r="301" spans="2:31" ht="11.25" customHeight="1" x14ac:dyDescent="0.2">
      <c r="B301" s="98" t="s">
        <v>118</v>
      </c>
      <c r="C301" s="110">
        <v>112</v>
      </c>
      <c r="D301" s="110">
        <v>91</v>
      </c>
      <c r="E301" s="110">
        <v>65</v>
      </c>
      <c r="F301" s="110">
        <v>5</v>
      </c>
      <c r="G301" s="110">
        <v>36</v>
      </c>
      <c r="H301" s="110">
        <v>105</v>
      </c>
      <c r="I301" s="110">
        <v>22</v>
      </c>
      <c r="J301" s="110">
        <v>71</v>
      </c>
      <c r="K301" s="110">
        <v>121</v>
      </c>
      <c r="L301" s="110">
        <v>14</v>
      </c>
      <c r="M301" s="110">
        <v>3</v>
      </c>
      <c r="N301" s="110">
        <v>645</v>
      </c>
      <c r="O301" s="92"/>
      <c r="P301" s="98" t="s">
        <v>118</v>
      </c>
      <c r="Q301" s="110">
        <v>56</v>
      </c>
      <c r="R301" s="110">
        <v>8</v>
      </c>
      <c r="S301" s="110">
        <v>6</v>
      </c>
      <c r="T301" s="110">
        <v>19</v>
      </c>
      <c r="U301" s="110">
        <v>135</v>
      </c>
      <c r="V301" s="110">
        <v>87</v>
      </c>
      <c r="W301" s="110"/>
      <c r="X301" s="110">
        <v>334</v>
      </c>
      <c r="Y301" s="110">
        <v>645</v>
      </c>
      <c r="Z301" s="92"/>
      <c r="AA301" s="98" t="s">
        <v>118</v>
      </c>
      <c r="AB301" s="110">
        <v>0</v>
      </c>
      <c r="AC301" s="110">
        <v>583</v>
      </c>
      <c r="AD301" s="110">
        <v>62</v>
      </c>
      <c r="AE301" s="110">
        <v>645</v>
      </c>
    </row>
    <row r="302" spans="2:31" ht="11.25" customHeight="1" x14ac:dyDescent="0.2">
      <c r="B302" s="98" t="s">
        <v>119</v>
      </c>
      <c r="C302" s="110">
        <v>1150</v>
      </c>
      <c r="D302" s="110">
        <v>981</v>
      </c>
      <c r="E302" s="110">
        <v>1335</v>
      </c>
      <c r="F302" s="110">
        <v>713</v>
      </c>
      <c r="G302" s="110">
        <v>845</v>
      </c>
      <c r="H302" s="110">
        <v>784</v>
      </c>
      <c r="I302" s="110">
        <v>956</v>
      </c>
      <c r="J302" s="110">
        <v>910</v>
      </c>
      <c r="K302" s="110">
        <v>1225</v>
      </c>
      <c r="L302" s="110">
        <v>758</v>
      </c>
      <c r="M302" s="110">
        <v>336</v>
      </c>
      <c r="N302" s="110">
        <v>9993</v>
      </c>
      <c r="O302" s="92"/>
      <c r="P302" s="98" t="s">
        <v>119</v>
      </c>
      <c r="Q302" s="110">
        <v>2691</v>
      </c>
      <c r="R302" s="110">
        <v>159</v>
      </c>
      <c r="S302" s="110">
        <v>70</v>
      </c>
      <c r="T302" s="110">
        <v>328</v>
      </c>
      <c r="U302" s="110">
        <v>853</v>
      </c>
      <c r="V302" s="110">
        <v>911</v>
      </c>
      <c r="W302" s="110">
        <v>250</v>
      </c>
      <c r="X302" s="110">
        <v>4731</v>
      </c>
      <c r="Y302" s="110">
        <v>9993</v>
      </c>
      <c r="Z302" s="92"/>
      <c r="AA302" s="98" t="s">
        <v>119</v>
      </c>
      <c r="AB302" s="110">
        <v>2026</v>
      </c>
      <c r="AC302" s="110">
        <v>7456</v>
      </c>
      <c r="AD302" s="110">
        <v>511</v>
      </c>
      <c r="AE302" s="110">
        <v>9993</v>
      </c>
    </row>
    <row r="303" spans="2:31" ht="11.25" customHeight="1" x14ac:dyDescent="0.2">
      <c r="B303" s="98" t="s">
        <v>120</v>
      </c>
      <c r="C303" s="110">
        <v>0</v>
      </c>
      <c r="D303" s="110">
        <v>0</v>
      </c>
      <c r="E303" s="110">
        <v>0</v>
      </c>
      <c r="F303" s="110">
        <v>0</v>
      </c>
      <c r="G303" s="110">
        <v>2</v>
      </c>
      <c r="H303" s="110">
        <v>0</v>
      </c>
      <c r="I303" s="110">
        <v>0</v>
      </c>
      <c r="J303" s="110">
        <v>0</v>
      </c>
      <c r="K303" s="110">
        <v>0</v>
      </c>
      <c r="L303" s="110">
        <v>1</v>
      </c>
      <c r="M303" s="110">
        <v>0</v>
      </c>
      <c r="N303" s="110">
        <v>3</v>
      </c>
      <c r="O303" s="92"/>
      <c r="P303" s="98" t="s">
        <v>120</v>
      </c>
      <c r="Q303" s="110">
        <v>3</v>
      </c>
      <c r="R303" s="110">
        <v>0</v>
      </c>
      <c r="S303" s="110">
        <v>0</v>
      </c>
      <c r="T303" s="110">
        <v>0</v>
      </c>
      <c r="U303" s="110">
        <v>0</v>
      </c>
      <c r="V303" s="110">
        <v>0</v>
      </c>
      <c r="W303" s="110">
        <v>0</v>
      </c>
      <c r="X303" s="110">
        <v>0</v>
      </c>
      <c r="Y303" s="110">
        <v>3</v>
      </c>
      <c r="Z303" s="92"/>
      <c r="AA303" s="98" t="s">
        <v>120</v>
      </c>
      <c r="AB303" s="110">
        <v>0</v>
      </c>
      <c r="AC303" s="110">
        <v>1</v>
      </c>
      <c r="AD303" s="110">
        <v>2</v>
      </c>
      <c r="AE303" s="110">
        <v>3</v>
      </c>
    </row>
    <row r="304" spans="2:31" ht="11.25" customHeight="1" x14ac:dyDescent="0.2">
      <c r="B304" s="98" t="s">
        <v>121</v>
      </c>
      <c r="C304" s="110">
        <v>0</v>
      </c>
      <c r="D304" s="110">
        <v>0</v>
      </c>
      <c r="E304" s="110">
        <v>0</v>
      </c>
      <c r="F304" s="110">
        <v>0</v>
      </c>
      <c r="G304" s="110">
        <v>0</v>
      </c>
      <c r="H304" s="110">
        <v>0</v>
      </c>
      <c r="I304" s="110">
        <v>0</v>
      </c>
      <c r="J304" s="110">
        <v>0</v>
      </c>
      <c r="K304" s="110">
        <v>0</v>
      </c>
      <c r="L304" s="110">
        <v>0</v>
      </c>
      <c r="M304" s="110">
        <v>0</v>
      </c>
      <c r="N304" s="110">
        <v>0</v>
      </c>
      <c r="O304" s="92"/>
      <c r="P304" s="98" t="s">
        <v>121</v>
      </c>
      <c r="Q304" s="110">
        <v>0</v>
      </c>
      <c r="R304" s="110">
        <v>0</v>
      </c>
      <c r="S304" s="110">
        <v>0</v>
      </c>
      <c r="T304" s="110">
        <v>0</v>
      </c>
      <c r="U304" s="110">
        <v>0</v>
      </c>
      <c r="V304" s="110">
        <v>0</v>
      </c>
      <c r="W304" s="110">
        <v>0</v>
      </c>
      <c r="X304" s="110">
        <v>0</v>
      </c>
      <c r="Y304" s="110">
        <v>0</v>
      </c>
      <c r="Z304" s="92"/>
      <c r="AA304" s="98" t="s">
        <v>121</v>
      </c>
      <c r="AB304" s="110">
        <v>0</v>
      </c>
      <c r="AC304" s="110">
        <v>0</v>
      </c>
      <c r="AD304" s="110">
        <v>0</v>
      </c>
      <c r="AE304" s="110">
        <v>0</v>
      </c>
    </row>
    <row r="305" spans="1:31" ht="11.25" customHeight="1" x14ac:dyDescent="0.2">
      <c r="B305" s="98" t="s">
        <v>122</v>
      </c>
      <c r="C305" s="110">
        <v>164</v>
      </c>
      <c r="D305" s="110">
        <v>72</v>
      </c>
      <c r="E305" s="110">
        <v>102</v>
      </c>
      <c r="F305" s="110">
        <v>83</v>
      </c>
      <c r="G305" s="110">
        <v>79</v>
      </c>
      <c r="H305" s="110">
        <v>55</v>
      </c>
      <c r="I305" s="110">
        <v>50</v>
      </c>
      <c r="J305" s="110">
        <v>11</v>
      </c>
      <c r="K305" s="110">
        <v>290</v>
      </c>
      <c r="L305" s="110">
        <v>101</v>
      </c>
      <c r="M305" s="110">
        <v>7</v>
      </c>
      <c r="N305" s="110">
        <v>1014</v>
      </c>
      <c r="O305" s="92"/>
      <c r="P305" s="98" t="s">
        <v>122</v>
      </c>
      <c r="Q305" s="110">
        <v>169</v>
      </c>
      <c r="R305" s="110">
        <v>48</v>
      </c>
      <c r="S305" s="110">
        <v>6</v>
      </c>
      <c r="T305" s="110">
        <v>137</v>
      </c>
      <c r="U305" s="110">
        <v>42</v>
      </c>
      <c r="V305" s="110">
        <v>147</v>
      </c>
      <c r="W305" s="110">
        <v>0</v>
      </c>
      <c r="X305" s="110">
        <v>465</v>
      </c>
      <c r="Y305" s="110">
        <v>1014</v>
      </c>
      <c r="Z305" s="92"/>
      <c r="AA305" s="98" t="s">
        <v>122</v>
      </c>
      <c r="AB305" s="110">
        <v>91</v>
      </c>
      <c r="AC305" s="110">
        <v>858</v>
      </c>
      <c r="AD305" s="110">
        <v>65</v>
      </c>
      <c r="AE305" s="110">
        <v>1014</v>
      </c>
    </row>
    <row r="306" spans="1:31" ht="11.25" customHeight="1" x14ac:dyDescent="0.2">
      <c r="B306" s="98" t="s">
        <v>123</v>
      </c>
      <c r="C306" s="110">
        <v>122</v>
      </c>
      <c r="D306" s="110">
        <v>140</v>
      </c>
      <c r="E306" s="110">
        <v>98</v>
      </c>
      <c r="F306" s="110">
        <v>132</v>
      </c>
      <c r="G306" s="110">
        <v>35</v>
      </c>
      <c r="H306" s="110">
        <v>145</v>
      </c>
      <c r="I306" s="110">
        <v>153</v>
      </c>
      <c r="J306" s="110">
        <v>80</v>
      </c>
      <c r="K306" s="110">
        <v>132</v>
      </c>
      <c r="L306" s="110">
        <v>92</v>
      </c>
      <c r="M306" s="110">
        <v>33</v>
      </c>
      <c r="N306" s="110">
        <v>1162</v>
      </c>
      <c r="O306" s="92"/>
      <c r="P306" s="98" t="s">
        <v>123</v>
      </c>
      <c r="Q306" s="110">
        <v>428</v>
      </c>
      <c r="R306" s="110">
        <v>74</v>
      </c>
      <c r="S306" s="110">
        <v>36</v>
      </c>
      <c r="T306" s="110"/>
      <c r="U306" s="110">
        <v>131</v>
      </c>
      <c r="V306" s="110">
        <v>92</v>
      </c>
      <c r="W306" s="110">
        <v>0</v>
      </c>
      <c r="X306" s="110">
        <v>401</v>
      </c>
      <c r="Y306" s="110">
        <v>1162</v>
      </c>
      <c r="Z306" s="92"/>
      <c r="AA306" s="98" t="s">
        <v>123</v>
      </c>
      <c r="AB306" s="110"/>
      <c r="AC306" s="110">
        <v>1071</v>
      </c>
      <c r="AD306" s="110">
        <v>91</v>
      </c>
      <c r="AE306" s="110">
        <v>1162</v>
      </c>
    </row>
    <row r="307" spans="1:31" ht="11.25" customHeight="1" x14ac:dyDescent="0.2">
      <c r="B307" s="98" t="s">
        <v>124</v>
      </c>
      <c r="C307" s="110">
        <v>642</v>
      </c>
      <c r="D307" s="110">
        <v>558</v>
      </c>
      <c r="E307" s="110">
        <v>738</v>
      </c>
      <c r="F307" s="110">
        <v>377</v>
      </c>
      <c r="G307" s="110">
        <v>434</v>
      </c>
      <c r="H307" s="110">
        <v>389</v>
      </c>
      <c r="I307" s="110">
        <v>480</v>
      </c>
      <c r="J307" s="110">
        <v>474</v>
      </c>
      <c r="K307" s="110">
        <v>635</v>
      </c>
      <c r="L307" s="110">
        <v>387</v>
      </c>
      <c r="M307" s="110">
        <v>183</v>
      </c>
      <c r="N307" s="110">
        <v>5297</v>
      </c>
      <c r="O307" s="92"/>
      <c r="P307" s="98" t="s">
        <v>124</v>
      </c>
      <c r="Q307" s="110">
        <v>1474</v>
      </c>
      <c r="R307" s="110">
        <v>149</v>
      </c>
      <c r="S307" s="110">
        <v>24</v>
      </c>
      <c r="T307" s="110">
        <v>57</v>
      </c>
      <c r="U307" s="110">
        <v>1140</v>
      </c>
      <c r="V307" s="110">
        <v>549</v>
      </c>
      <c r="W307" s="110">
        <v>301</v>
      </c>
      <c r="X307" s="110">
        <v>1603</v>
      </c>
      <c r="Y307" s="110">
        <v>5297</v>
      </c>
      <c r="Z307" s="92"/>
      <c r="AA307" s="98" t="s">
        <v>124</v>
      </c>
      <c r="AB307" s="110">
        <v>2535</v>
      </c>
      <c r="AC307" s="110">
        <v>2470</v>
      </c>
      <c r="AD307" s="110">
        <v>292</v>
      </c>
      <c r="AE307" s="110">
        <v>5297</v>
      </c>
    </row>
    <row r="308" spans="1:31" ht="11.25" customHeight="1" x14ac:dyDescent="0.2">
      <c r="B308" s="98" t="s">
        <v>125</v>
      </c>
      <c r="C308" s="110">
        <v>0</v>
      </c>
      <c r="D308" s="110">
        <v>0</v>
      </c>
      <c r="E308" s="110">
        <v>0</v>
      </c>
      <c r="F308" s="110">
        <v>0</v>
      </c>
      <c r="G308" s="110">
        <v>0</v>
      </c>
      <c r="H308" s="110">
        <v>0</v>
      </c>
      <c r="I308" s="110">
        <v>0</v>
      </c>
      <c r="J308" s="110">
        <v>0</v>
      </c>
      <c r="K308" s="110">
        <v>0</v>
      </c>
      <c r="L308" s="110">
        <v>0</v>
      </c>
      <c r="M308" s="110">
        <v>0</v>
      </c>
      <c r="N308" s="110">
        <v>0</v>
      </c>
      <c r="O308" s="92"/>
      <c r="P308" s="98" t="s">
        <v>125</v>
      </c>
      <c r="Q308" s="110">
        <v>0</v>
      </c>
      <c r="R308" s="110">
        <v>0</v>
      </c>
      <c r="S308" s="110">
        <v>0</v>
      </c>
      <c r="T308" s="110">
        <v>0</v>
      </c>
      <c r="U308" s="110">
        <v>0</v>
      </c>
      <c r="V308" s="110">
        <v>0</v>
      </c>
      <c r="W308" s="110">
        <v>0</v>
      </c>
      <c r="X308" s="110">
        <v>0</v>
      </c>
      <c r="Y308" s="110">
        <v>0</v>
      </c>
      <c r="Z308" s="92"/>
      <c r="AA308" s="98" t="s">
        <v>125</v>
      </c>
      <c r="AB308" s="110">
        <v>0</v>
      </c>
      <c r="AC308" s="110">
        <v>0</v>
      </c>
      <c r="AD308" s="110">
        <v>0</v>
      </c>
      <c r="AE308" s="110">
        <v>0</v>
      </c>
    </row>
    <row r="309" spans="1:31" ht="11.25" customHeight="1" x14ac:dyDescent="0.2">
      <c r="B309" s="98" t="s">
        <v>126</v>
      </c>
      <c r="C309" s="110">
        <v>0</v>
      </c>
      <c r="D309" s="110">
        <v>0</v>
      </c>
      <c r="E309" s="110">
        <v>0</v>
      </c>
      <c r="F309" s="110">
        <v>0</v>
      </c>
      <c r="G309" s="110">
        <v>0</v>
      </c>
      <c r="H309" s="110">
        <v>0</v>
      </c>
      <c r="I309" s="110">
        <v>0</v>
      </c>
      <c r="J309" s="110">
        <v>0</v>
      </c>
      <c r="K309" s="110">
        <v>0</v>
      </c>
      <c r="L309" s="110">
        <v>0</v>
      </c>
      <c r="M309" s="110">
        <v>0</v>
      </c>
      <c r="N309" s="110">
        <v>0</v>
      </c>
      <c r="O309" s="92"/>
      <c r="P309" s="98" t="s">
        <v>126</v>
      </c>
      <c r="Q309" s="110">
        <v>0</v>
      </c>
      <c r="R309" s="110">
        <v>0</v>
      </c>
      <c r="S309" s="110">
        <v>0</v>
      </c>
      <c r="T309" s="110">
        <v>0</v>
      </c>
      <c r="U309" s="110">
        <v>0</v>
      </c>
      <c r="V309" s="110">
        <v>0</v>
      </c>
      <c r="W309" s="110">
        <v>0</v>
      </c>
      <c r="X309" s="110">
        <v>0</v>
      </c>
      <c r="Y309" s="110">
        <v>0</v>
      </c>
      <c r="Z309" s="92"/>
      <c r="AA309" s="98" t="s">
        <v>126</v>
      </c>
      <c r="AB309" s="110">
        <v>0</v>
      </c>
      <c r="AC309" s="110">
        <v>0</v>
      </c>
      <c r="AD309" s="110">
        <v>0</v>
      </c>
      <c r="AE309" s="110">
        <v>0</v>
      </c>
    </row>
    <row r="310" spans="1:31" ht="11.25" customHeight="1" x14ac:dyDescent="0.2">
      <c r="B310" s="98" t="s">
        <v>20</v>
      </c>
      <c r="C310" s="110">
        <v>123</v>
      </c>
      <c r="D310" s="110">
        <v>205</v>
      </c>
      <c r="E310" s="110">
        <v>310</v>
      </c>
      <c r="F310" s="110">
        <v>90</v>
      </c>
      <c r="G310" s="110">
        <v>90</v>
      </c>
      <c r="H310" s="110">
        <v>38</v>
      </c>
      <c r="I310" s="110">
        <v>48</v>
      </c>
      <c r="J310" s="110">
        <v>22</v>
      </c>
      <c r="K310" s="110">
        <v>39</v>
      </c>
      <c r="L310" s="110">
        <v>23</v>
      </c>
      <c r="M310" s="110">
        <v>44</v>
      </c>
      <c r="N310" s="110">
        <v>1032</v>
      </c>
      <c r="O310" s="92"/>
      <c r="P310" s="98" t="s">
        <v>20</v>
      </c>
      <c r="Q310" s="110">
        <v>426</v>
      </c>
      <c r="R310" s="110">
        <v>10</v>
      </c>
      <c r="S310" s="110">
        <v>6</v>
      </c>
      <c r="T310" s="110">
        <v>61</v>
      </c>
      <c r="U310" s="110">
        <v>74</v>
      </c>
      <c r="V310" s="110">
        <v>179</v>
      </c>
      <c r="W310" s="110">
        <v>106</v>
      </c>
      <c r="X310" s="110">
        <v>170</v>
      </c>
      <c r="Y310" s="110">
        <v>1032</v>
      </c>
      <c r="Z310" s="92"/>
      <c r="AA310" s="98" t="s">
        <v>20</v>
      </c>
      <c r="AB310" s="110">
        <v>219</v>
      </c>
      <c r="AC310" s="110">
        <v>269</v>
      </c>
      <c r="AD310" s="110">
        <v>544</v>
      </c>
      <c r="AE310" s="110">
        <v>1032</v>
      </c>
    </row>
    <row r="311" spans="1:31" ht="11.25" customHeight="1" x14ac:dyDescent="0.2">
      <c r="A311" s="96"/>
      <c r="B311" s="94" t="s">
        <v>11</v>
      </c>
      <c r="C311" s="109">
        <v>9387</v>
      </c>
      <c r="D311" s="109">
        <v>8062</v>
      </c>
      <c r="E311" s="109">
        <v>8796</v>
      </c>
      <c r="F311" s="109">
        <v>5736</v>
      </c>
      <c r="G311" s="109">
        <v>5910</v>
      </c>
      <c r="H311" s="109">
        <v>6435</v>
      </c>
      <c r="I311" s="109">
        <v>6987</v>
      </c>
      <c r="J311" s="109">
        <v>6535</v>
      </c>
      <c r="K311" s="109">
        <v>8796</v>
      </c>
      <c r="L311" s="109">
        <v>5756</v>
      </c>
      <c r="M311" s="109">
        <v>2566</v>
      </c>
      <c r="N311" s="109">
        <v>74966</v>
      </c>
      <c r="O311" s="95"/>
      <c r="P311" s="94" t="s">
        <v>11</v>
      </c>
      <c r="Q311" s="109">
        <v>25474</v>
      </c>
      <c r="R311" s="109">
        <v>1244</v>
      </c>
      <c r="S311" s="109">
        <v>412</v>
      </c>
      <c r="T311" s="109">
        <v>3177</v>
      </c>
      <c r="U311" s="109">
        <v>5835</v>
      </c>
      <c r="V311" s="109">
        <v>8187</v>
      </c>
      <c r="W311" s="109">
        <v>5788</v>
      </c>
      <c r="X311" s="109">
        <v>24849</v>
      </c>
      <c r="Y311" s="109">
        <v>74966</v>
      </c>
      <c r="Z311" s="95"/>
      <c r="AA311" s="94" t="s">
        <v>11</v>
      </c>
      <c r="AB311" s="109">
        <v>27323</v>
      </c>
      <c r="AC311" s="109">
        <v>42414</v>
      </c>
      <c r="AD311" s="109">
        <v>5229</v>
      </c>
      <c r="AE311" s="109">
        <v>74966</v>
      </c>
    </row>
    <row r="312" spans="1:31" ht="11.25" customHeight="1" x14ac:dyDescent="0.2">
      <c r="B312" s="91" t="s">
        <v>24</v>
      </c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2"/>
      <c r="P312" s="91" t="s">
        <v>24</v>
      </c>
      <c r="Q312" s="91"/>
      <c r="R312" s="91"/>
      <c r="S312" s="91"/>
      <c r="T312" s="91"/>
      <c r="U312" s="91"/>
      <c r="V312" s="91"/>
      <c r="W312" s="91"/>
      <c r="X312" s="91"/>
      <c r="Y312" s="91"/>
      <c r="Z312" s="92"/>
      <c r="AA312" s="91" t="s">
        <v>24</v>
      </c>
      <c r="AB312" s="91"/>
      <c r="AC312" s="91"/>
      <c r="AD312" s="91"/>
      <c r="AE312" s="91"/>
    </row>
    <row r="313" spans="1:31" ht="11.25" customHeight="1" x14ac:dyDescent="0.2">
      <c r="O313" s="92"/>
      <c r="Z313" s="92"/>
    </row>
    <row r="314" spans="1:31" ht="11.25" customHeight="1" x14ac:dyDescent="0.2">
      <c r="B314" s="108" t="s">
        <v>323</v>
      </c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P314" s="108" t="s">
        <v>344</v>
      </c>
      <c r="Q314" s="108"/>
      <c r="R314" s="108"/>
      <c r="S314" s="108"/>
      <c r="T314" s="108"/>
      <c r="U314" s="108"/>
      <c r="V314" s="108"/>
      <c r="W314" s="108"/>
      <c r="X314" s="108"/>
      <c r="Y314" s="108"/>
      <c r="AA314" s="108" t="s">
        <v>225</v>
      </c>
      <c r="AB314" s="108"/>
      <c r="AC314" s="108"/>
      <c r="AD314" s="108"/>
      <c r="AE314" s="108"/>
    </row>
    <row r="315" spans="1:31" ht="11.25" customHeight="1" x14ac:dyDescent="0.2">
      <c r="A315" s="102"/>
      <c r="B315" s="104" t="s">
        <v>94</v>
      </c>
      <c r="C315" s="100" t="s">
        <v>1</v>
      </c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2"/>
      <c r="P315" s="107" t="s">
        <v>94</v>
      </c>
      <c r="Q315" s="106" t="s">
        <v>199</v>
      </c>
      <c r="R315" s="106"/>
      <c r="S315" s="106"/>
      <c r="T315" s="106"/>
      <c r="U315" s="106"/>
      <c r="V315" s="106"/>
      <c r="W315" s="106"/>
      <c r="X315" s="106"/>
      <c r="Y315" s="106"/>
      <c r="Z315" s="102"/>
      <c r="AA315" s="104" t="s">
        <v>94</v>
      </c>
      <c r="AB315" s="100" t="s">
        <v>2</v>
      </c>
      <c r="AC315" s="100"/>
      <c r="AD315" s="100"/>
      <c r="AE315" s="100"/>
    </row>
    <row r="316" spans="1:31" ht="11.25" customHeight="1" x14ac:dyDescent="0.2">
      <c r="A316" s="102"/>
      <c r="B316" s="104"/>
      <c r="C316" s="105" t="s">
        <v>3</v>
      </c>
      <c r="D316" s="105" t="s">
        <v>4</v>
      </c>
      <c r="E316" s="105" t="s">
        <v>5</v>
      </c>
      <c r="F316" s="105" t="s">
        <v>6</v>
      </c>
      <c r="G316" s="105" t="s">
        <v>7</v>
      </c>
      <c r="H316" s="105" t="s">
        <v>8</v>
      </c>
      <c r="I316" s="105" t="s">
        <v>9</v>
      </c>
      <c r="J316" s="105" t="s">
        <v>10</v>
      </c>
      <c r="K316" s="105" t="s">
        <v>200</v>
      </c>
      <c r="L316" s="105">
        <v>2021</v>
      </c>
      <c r="M316" s="105">
        <v>2022</v>
      </c>
      <c r="N316" s="99" t="s">
        <v>11</v>
      </c>
      <c r="O316" s="102"/>
      <c r="P316" s="104"/>
      <c r="Q316" s="99" t="s">
        <v>12</v>
      </c>
      <c r="R316" s="99" t="s">
        <v>201</v>
      </c>
      <c r="S316" s="99" t="s">
        <v>202</v>
      </c>
      <c r="T316" s="99" t="s">
        <v>203</v>
      </c>
      <c r="U316" s="99" t="s">
        <v>14</v>
      </c>
      <c r="V316" s="99" t="s">
        <v>15</v>
      </c>
      <c r="W316" s="99" t="s">
        <v>16</v>
      </c>
      <c r="X316" s="99" t="s">
        <v>17</v>
      </c>
      <c r="Y316" s="99" t="s">
        <v>11</v>
      </c>
      <c r="Z316" s="102"/>
      <c r="AA316" s="104"/>
      <c r="AB316" s="103" t="s">
        <v>18</v>
      </c>
      <c r="AC316" s="103" t="s">
        <v>19</v>
      </c>
      <c r="AD316" s="103" t="s">
        <v>20</v>
      </c>
      <c r="AE316" s="103" t="s">
        <v>11</v>
      </c>
    </row>
    <row r="317" spans="1:31" ht="11.25" customHeight="1" x14ac:dyDescent="0.2">
      <c r="A317" s="102"/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101"/>
      <c r="P317" s="100"/>
      <c r="Q317" s="99"/>
      <c r="R317" s="99"/>
      <c r="S317" s="99"/>
      <c r="T317" s="99"/>
      <c r="U317" s="99"/>
      <c r="V317" s="99"/>
      <c r="W317" s="99"/>
      <c r="X317" s="99"/>
      <c r="Y317" s="99"/>
      <c r="Z317" s="101"/>
      <c r="AA317" s="100"/>
      <c r="AB317" s="99"/>
      <c r="AC317" s="99"/>
      <c r="AD317" s="99"/>
      <c r="AE317" s="99"/>
    </row>
    <row r="318" spans="1:31" ht="11.25" customHeight="1" x14ac:dyDescent="0.2">
      <c r="B318" s="98" t="s">
        <v>95</v>
      </c>
      <c r="C318" s="97">
        <v>0</v>
      </c>
      <c r="D318" s="97">
        <v>1.2403870007442323E-3</v>
      </c>
      <c r="E318" s="97">
        <v>3.4106412005457026E-4</v>
      </c>
      <c r="F318" s="97">
        <v>6.9735006973500695E-4</v>
      </c>
      <c r="G318" s="97">
        <v>5.0761421319796957E-4</v>
      </c>
      <c r="H318" s="97">
        <v>0</v>
      </c>
      <c r="I318" s="97">
        <v>0</v>
      </c>
      <c r="J318" s="97">
        <v>2.2953328232593728E-3</v>
      </c>
      <c r="K318" s="97">
        <v>1.1368804001819008E-4</v>
      </c>
      <c r="L318" s="97">
        <v>6.9492703266157063E-4</v>
      </c>
      <c r="M318" s="97">
        <v>0</v>
      </c>
      <c r="N318" s="97">
        <v>5.3357522076674755E-4</v>
      </c>
      <c r="O318" s="92"/>
      <c r="P318" s="98" t="s">
        <v>95</v>
      </c>
      <c r="Q318" s="97">
        <v>7.4585852241501127E-4</v>
      </c>
      <c r="R318" s="97">
        <v>0</v>
      </c>
      <c r="S318" s="97">
        <v>0</v>
      </c>
      <c r="T318" s="97">
        <v>0</v>
      </c>
      <c r="U318" s="97">
        <v>1.5424164524421593E-3</v>
      </c>
      <c r="V318" s="97">
        <v>1.3435935018932454E-3</v>
      </c>
      <c r="W318" s="97">
        <v>0</v>
      </c>
      <c r="X318" s="97">
        <v>4.0243068131514354E-5</v>
      </c>
      <c r="Y318" s="97">
        <v>5.3357522076674755E-4</v>
      </c>
      <c r="Z318" s="92"/>
      <c r="AA318" s="98" t="s">
        <v>95</v>
      </c>
      <c r="AB318" s="97">
        <v>2.5619441496175382E-4</v>
      </c>
      <c r="AC318" s="97">
        <v>5.1869665676427591E-4</v>
      </c>
      <c r="AD318" s="97">
        <v>2.1036527060623446E-3</v>
      </c>
      <c r="AE318" s="97">
        <v>5.3357522076674755E-4</v>
      </c>
    </row>
    <row r="319" spans="1:31" ht="11.25" customHeight="1" x14ac:dyDescent="0.2">
      <c r="B319" s="98" t="s">
        <v>96</v>
      </c>
      <c r="C319" s="97">
        <v>0</v>
      </c>
      <c r="D319" s="97">
        <v>0</v>
      </c>
      <c r="E319" s="97">
        <v>0</v>
      </c>
      <c r="F319" s="97">
        <v>0</v>
      </c>
      <c r="G319" s="97">
        <v>0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2"/>
      <c r="P319" s="98" t="s">
        <v>96</v>
      </c>
      <c r="Q319" s="97">
        <v>0</v>
      </c>
      <c r="R319" s="97">
        <v>0</v>
      </c>
      <c r="S319" s="97">
        <v>0</v>
      </c>
      <c r="T319" s="97">
        <v>0</v>
      </c>
      <c r="U319" s="97">
        <v>0</v>
      </c>
      <c r="V319" s="97">
        <v>0</v>
      </c>
      <c r="W319" s="97">
        <v>0</v>
      </c>
      <c r="X319" s="97">
        <v>0</v>
      </c>
      <c r="Y319" s="97">
        <v>0</v>
      </c>
      <c r="Z319" s="92"/>
      <c r="AA319" s="98" t="s">
        <v>96</v>
      </c>
      <c r="AB319" s="97">
        <v>0</v>
      </c>
      <c r="AC319" s="97">
        <v>0</v>
      </c>
      <c r="AD319" s="97">
        <v>0</v>
      </c>
      <c r="AE319" s="97">
        <v>0</v>
      </c>
    </row>
    <row r="320" spans="1:31" ht="11.25" customHeight="1" x14ac:dyDescent="0.2">
      <c r="B320" s="98" t="s">
        <v>97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2"/>
      <c r="P320" s="98" t="s">
        <v>97</v>
      </c>
      <c r="Q320" s="97">
        <v>0</v>
      </c>
      <c r="R320" s="97">
        <v>0</v>
      </c>
      <c r="S320" s="97">
        <v>0</v>
      </c>
      <c r="T320" s="97">
        <v>0</v>
      </c>
      <c r="U320" s="97">
        <v>0</v>
      </c>
      <c r="V320" s="97">
        <v>0</v>
      </c>
      <c r="W320" s="97">
        <v>0</v>
      </c>
      <c r="X320" s="97">
        <v>0</v>
      </c>
      <c r="Y320" s="97">
        <v>0</v>
      </c>
      <c r="Z320" s="92"/>
      <c r="AA320" s="98" t="s">
        <v>97</v>
      </c>
      <c r="AB320" s="97">
        <v>0</v>
      </c>
      <c r="AC320" s="97">
        <v>0</v>
      </c>
      <c r="AD320" s="97">
        <v>0</v>
      </c>
      <c r="AE320" s="97">
        <v>0</v>
      </c>
    </row>
    <row r="321" spans="2:31" ht="11.25" customHeight="1" x14ac:dyDescent="0.2">
      <c r="B321" s="98" t="s">
        <v>98</v>
      </c>
      <c r="C321" s="97">
        <v>0</v>
      </c>
      <c r="D321" s="97">
        <v>7.442322004465393E-4</v>
      </c>
      <c r="E321" s="97">
        <v>0</v>
      </c>
      <c r="F321" s="97">
        <v>0</v>
      </c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8.0036283115012138E-5</v>
      </c>
      <c r="O321" s="92"/>
      <c r="P321" s="98" t="s">
        <v>98</v>
      </c>
      <c r="Q321" s="97">
        <v>0</v>
      </c>
      <c r="R321" s="97">
        <v>0</v>
      </c>
      <c r="S321" s="97">
        <v>0</v>
      </c>
      <c r="T321" s="97">
        <v>0</v>
      </c>
      <c r="U321" s="97">
        <v>0</v>
      </c>
      <c r="V321" s="97">
        <v>7.3286918285086111E-4</v>
      </c>
      <c r="W321" s="97">
        <v>0</v>
      </c>
      <c r="X321" s="97">
        <v>0</v>
      </c>
      <c r="Y321" s="97">
        <v>8.0036283115012138E-5</v>
      </c>
      <c r="Z321" s="92"/>
      <c r="AA321" s="98" t="s">
        <v>98</v>
      </c>
      <c r="AB321" s="97">
        <v>0</v>
      </c>
      <c r="AC321" s="97">
        <v>0</v>
      </c>
      <c r="AD321" s="97">
        <v>1.1474469305794606E-3</v>
      </c>
      <c r="AE321" s="97">
        <v>8.0036283115012138E-5</v>
      </c>
    </row>
    <row r="322" spans="2:31" ht="11.25" customHeight="1" x14ac:dyDescent="0.2">
      <c r="B322" s="98" t="s">
        <v>99</v>
      </c>
      <c r="C322" s="97">
        <v>2.6632576968147439E-2</v>
      </c>
      <c r="D322" s="97">
        <v>2.4559662614735796E-2</v>
      </c>
      <c r="E322" s="97">
        <v>1.8758526603001365E-2</v>
      </c>
      <c r="F322" s="97">
        <v>3.8005578800557882E-2</v>
      </c>
      <c r="G322" s="97">
        <v>3.3671742808798644E-2</v>
      </c>
      <c r="H322" s="97">
        <v>1.6472416472416474E-2</v>
      </c>
      <c r="I322" s="97">
        <v>3.5065120938886502E-2</v>
      </c>
      <c r="J322" s="97">
        <v>2.7697016067329761E-2</v>
      </c>
      <c r="K322" s="97">
        <v>2.5693497044110961E-2</v>
      </c>
      <c r="L322" s="97">
        <v>3.4920083391243917E-2</v>
      </c>
      <c r="M322" s="97">
        <v>3.1956352299298517E-2</v>
      </c>
      <c r="N322" s="97">
        <v>2.7625857055198356E-2</v>
      </c>
      <c r="O322" s="92"/>
      <c r="P322" s="98" t="s">
        <v>99</v>
      </c>
      <c r="Q322" s="97">
        <v>3.0658710842427571E-2</v>
      </c>
      <c r="R322" s="97">
        <v>1.8488745980707395E-2</v>
      </c>
      <c r="S322" s="97">
        <v>4.12621359223301E-2</v>
      </c>
      <c r="T322" s="97">
        <v>1.3534781240163676E-2</v>
      </c>
      <c r="U322" s="97">
        <v>1.5081405312767781E-2</v>
      </c>
      <c r="V322" s="97">
        <v>3.0780505679736166E-2</v>
      </c>
      <c r="W322" s="97">
        <v>2.6088458880442294E-2</v>
      </c>
      <c r="X322" s="97">
        <v>2.8814036782164272E-2</v>
      </c>
      <c r="Y322" s="97">
        <v>2.7625857055198356E-2</v>
      </c>
      <c r="Z322" s="92"/>
      <c r="AA322" s="98" t="s">
        <v>99</v>
      </c>
      <c r="AB322" s="97">
        <v>3.250009149800534E-2</v>
      </c>
      <c r="AC322" s="97">
        <v>2.3742160607346633E-2</v>
      </c>
      <c r="AD322" s="97">
        <v>3.3658443296997513E-2</v>
      </c>
      <c r="AE322" s="97">
        <v>2.7625857055198356E-2</v>
      </c>
    </row>
    <row r="323" spans="2:31" ht="11.25" customHeight="1" x14ac:dyDescent="0.2">
      <c r="B323" s="98" t="s">
        <v>100</v>
      </c>
      <c r="C323" s="97">
        <v>2.3010546500479387E-2</v>
      </c>
      <c r="D323" s="97">
        <v>2.6916397916149838E-2</v>
      </c>
      <c r="E323" s="97">
        <v>1.9554342883128694E-2</v>
      </c>
      <c r="F323" s="97">
        <v>1.5341701534170154E-2</v>
      </c>
      <c r="G323" s="97">
        <v>1.5566835871404399E-2</v>
      </c>
      <c r="H323" s="97">
        <v>1.5695415695415695E-2</v>
      </c>
      <c r="I323" s="97">
        <v>1.8892228424216402E-2</v>
      </c>
      <c r="J323" s="97">
        <v>1.7138485080336649E-2</v>
      </c>
      <c r="K323" s="97">
        <v>1.7621646202819464E-2</v>
      </c>
      <c r="L323" s="97">
        <v>1.4767199444058375E-2</v>
      </c>
      <c r="M323" s="97">
        <v>1.558846453624318E-2</v>
      </c>
      <c r="N323" s="97">
        <v>1.8808526532027851E-2</v>
      </c>
      <c r="O323" s="92"/>
      <c r="P323" s="98" t="s">
        <v>100</v>
      </c>
      <c r="Q323" s="97">
        <v>1.8842741618905551E-2</v>
      </c>
      <c r="R323" s="97">
        <v>0</v>
      </c>
      <c r="S323" s="97">
        <v>2.9126213592233011E-2</v>
      </c>
      <c r="T323" s="97">
        <v>0</v>
      </c>
      <c r="U323" s="97">
        <v>1.6452442159383032E-2</v>
      </c>
      <c r="V323" s="97">
        <v>2.5772566263588613E-2</v>
      </c>
      <c r="W323" s="97">
        <v>3.2135452660677265E-2</v>
      </c>
      <c r="X323" s="97">
        <v>1.7103303955893597E-2</v>
      </c>
      <c r="Y323" s="97">
        <v>1.8808526532027851E-2</v>
      </c>
      <c r="Z323" s="92"/>
      <c r="AA323" s="98" t="s">
        <v>100</v>
      </c>
      <c r="AB323" s="97">
        <v>3.019434176334956E-2</v>
      </c>
      <c r="AC323" s="97">
        <v>1.1434903569576084E-2</v>
      </c>
      <c r="AD323" s="97">
        <v>1.9124115509657678E-2</v>
      </c>
      <c r="AE323" s="97">
        <v>1.8808526532027851E-2</v>
      </c>
    </row>
    <row r="324" spans="2:31" ht="11.25" customHeight="1" x14ac:dyDescent="0.2">
      <c r="B324" s="98" t="s">
        <v>101</v>
      </c>
      <c r="C324" s="97">
        <v>2.7697880046873334E-3</v>
      </c>
      <c r="D324" s="97">
        <v>4.3413545026048123E-3</v>
      </c>
      <c r="E324" s="97">
        <v>8.8676671214188273E-3</v>
      </c>
      <c r="F324" s="97">
        <v>2.2663877266387725E-3</v>
      </c>
      <c r="G324" s="97">
        <v>1.0152284263959391E-3</v>
      </c>
      <c r="H324" s="97">
        <v>2.6418026418026418E-3</v>
      </c>
      <c r="I324" s="97">
        <v>0</v>
      </c>
      <c r="J324" s="97">
        <v>3.6725325172149966E-3</v>
      </c>
      <c r="K324" s="97">
        <v>5.6844020009095041E-3</v>
      </c>
      <c r="L324" s="97">
        <v>4.1695621959694229E-3</v>
      </c>
      <c r="M324" s="97">
        <v>0</v>
      </c>
      <c r="N324" s="97">
        <v>3.6416508817330522E-3</v>
      </c>
      <c r="O324" s="92"/>
      <c r="P324" s="98" t="s">
        <v>101</v>
      </c>
      <c r="Q324" s="97">
        <v>3.4545026301326842E-3</v>
      </c>
      <c r="R324" s="97">
        <v>1.5273311897106109E-2</v>
      </c>
      <c r="S324" s="97">
        <v>0</v>
      </c>
      <c r="T324" s="97">
        <v>1.2590494176896443E-3</v>
      </c>
      <c r="U324" s="97">
        <v>0</v>
      </c>
      <c r="V324" s="97">
        <v>1.0015878832295102E-2</v>
      </c>
      <c r="W324" s="97">
        <v>2.0732550103662751E-3</v>
      </c>
      <c r="X324" s="97">
        <v>2.7365286329429756E-3</v>
      </c>
      <c r="Y324" s="97">
        <v>3.6416508817330522E-3</v>
      </c>
      <c r="Z324" s="92"/>
      <c r="AA324" s="98" t="s">
        <v>101</v>
      </c>
      <c r="AB324" s="97">
        <v>5.1604875013724705E-3</v>
      </c>
      <c r="AC324" s="97">
        <v>1.3674730041967275E-3</v>
      </c>
      <c r="AD324" s="97">
        <v>1.4151845477146681E-2</v>
      </c>
      <c r="AE324" s="97">
        <v>3.6416508817330522E-3</v>
      </c>
    </row>
    <row r="325" spans="2:31" ht="11.25" customHeight="1" x14ac:dyDescent="0.2">
      <c r="B325" s="98" t="s">
        <v>102</v>
      </c>
      <c r="C325" s="97">
        <v>8.3093640140620012E-3</v>
      </c>
      <c r="D325" s="97">
        <v>8.6827090052096247E-3</v>
      </c>
      <c r="E325" s="97">
        <v>1.26193724420191E-2</v>
      </c>
      <c r="F325" s="97">
        <v>5.5788005578800556E-3</v>
      </c>
      <c r="G325" s="97">
        <v>7.7834179357021997E-3</v>
      </c>
      <c r="H325" s="97">
        <v>8.7024087024087024E-3</v>
      </c>
      <c r="I325" s="97">
        <v>1.1020466580792899E-2</v>
      </c>
      <c r="J325" s="97">
        <v>6.4269319051262434E-3</v>
      </c>
      <c r="K325" s="97">
        <v>4.0927694406548429E-3</v>
      </c>
      <c r="L325" s="97">
        <v>6.7755385684503131E-3</v>
      </c>
      <c r="M325" s="97">
        <v>5.0662509742790338E-3</v>
      </c>
      <c r="N325" s="97">
        <v>8.0036283115012142E-3</v>
      </c>
      <c r="O325" s="92"/>
      <c r="P325" s="98" t="s">
        <v>102</v>
      </c>
      <c r="Q325" s="97">
        <v>8.5184894402135503E-3</v>
      </c>
      <c r="R325" s="97">
        <v>2.4115755627009648E-3</v>
      </c>
      <c r="S325" s="97">
        <v>0</v>
      </c>
      <c r="T325" s="97">
        <v>2.0144790683034309E-2</v>
      </c>
      <c r="U325" s="97">
        <v>7.3693230505569836E-3</v>
      </c>
      <c r="V325" s="97">
        <v>1.2703065836081592E-2</v>
      </c>
      <c r="W325" s="97">
        <v>7.4291637871458198E-3</v>
      </c>
      <c r="X325" s="97">
        <v>5.0706265845708075E-3</v>
      </c>
      <c r="Y325" s="97">
        <v>8.0036283115012142E-3</v>
      </c>
      <c r="Z325" s="92"/>
      <c r="AA325" s="98" t="s">
        <v>102</v>
      </c>
      <c r="AB325" s="97">
        <v>1.1016359843355415E-2</v>
      </c>
      <c r="AC325" s="97">
        <v>5.4934691375489227E-3</v>
      </c>
      <c r="AD325" s="97">
        <v>1.2621916236374068E-2</v>
      </c>
      <c r="AE325" s="97">
        <v>8.0036283115012142E-3</v>
      </c>
    </row>
    <row r="326" spans="2:31" ht="11.25" customHeight="1" x14ac:dyDescent="0.2">
      <c r="B326" s="98" t="s">
        <v>103</v>
      </c>
      <c r="C326" s="97">
        <v>2.6419516352402261E-2</v>
      </c>
      <c r="D326" s="97">
        <v>2.2823120813693875E-2</v>
      </c>
      <c r="E326" s="97">
        <v>2.2737608003638016E-2</v>
      </c>
      <c r="F326" s="97">
        <v>2.0920502092050208E-2</v>
      </c>
      <c r="G326" s="97">
        <v>2.4534686971235193E-2</v>
      </c>
      <c r="H326" s="97">
        <v>2.7661227661227663E-2</v>
      </c>
      <c r="I326" s="97">
        <v>2.2327179046801201E-2</v>
      </c>
      <c r="J326" s="97">
        <v>1.8056618209640399E-2</v>
      </c>
      <c r="K326" s="97">
        <v>3.4902228285584355E-2</v>
      </c>
      <c r="L326" s="97">
        <v>2.1195274496177904E-2</v>
      </c>
      <c r="M326" s="97">
        <v>2.4551831644583008E-2</v>
      </c>
      <c r="N326" s="97">
        <v>2.4557799535789557E-2</v>
      </c>
      <c r="O326" s="92"/>
      <c r="P326" s="98" t="s">
        <v>103</v>
      </c>
      <c r="Q326" s="97">
        <v>2.8970715239067288E-2</v>
      </c>
      <c r="R326" s="97">
        <v>4.0192926045016078E-2</v>
      </c>
      <c r="S326" s="97">
        <v>1.2135922330097087E-2</v>
      </c>
      <c r="T326" s="97">
        <v>3.9660056657223795E-2</v>
      </c>
      <c r="U326" s="97">
        <v>2.7420736932305057E-2</v>
      </c>
      <c r="V326" s="97">
        <v>2.6505435446439476E-2</v>
      </c>
      <c r="W326" s="97">
        <v>1.1921216309606082E-2</v>
      </c>
      <c r="X326" s="97">
        <v>1.915570043060083E-2</v>
      </c>
      <c r="Y326" s="97">
        <v>2.4557799535789557E-2</v>
      </c>
      <c r="Z326" s="92"/>
      <c r="AA326" s="98" t="s">
        <v>103</v>
      </c>
      <c r="AB326" s="97">
        <v>3.4805841232661131E-2</v>
      </c>
      <c r="AC326" s="97">
        <v>1.7470646484651294E-2</v>
      </c>
      <c r="AD326" s="97">
        <v>2.8494932109389942E-2</v>
      </c>
      <c r="AE326" s="97">
        <v>2.4557799535789557E-2</v>
      </c>
    </row>
    <row r="327" spans="2:31" ht="11.25" customHeight="1" x14ac:dyDescent="0.2">
      <c r="B327" s="98" t="s">
        <v>104</v>
      </c>
      <c r="C327" s="97">
        <v>0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0</v>
      </c>
      <c r="K327" s="97">
        <v>0</v>
      </c>
      <c r="L327" s="97">
        <v>0</v>
      </c>
      <c r="M327" s="97">
        <v>0</v>
      </c>
      <c r="N327" s="97">
        <v>0</v>
      </c>
      <c r="O327" s="92"/>
      <c r="P327" s="98" t="s">
        <v>104</v>
      </c>
      <c r="Q327" s="97">
        <v>0</v>
      </c>
      <c r="R327" s="97">
        <v>0</v>
      </c>
      <c r="S327" s="97">
        <v>0</v>
      </c>
      <c r="T327" s="97">
        <v>0</v>
      </c>
      <c r="U327" s="97">
        <v>0</v>
      </c>
      <c r="V327" s="97">
        <v>0</v>
      </c>
      <c r="W327" s="97">
        <v>0</v>
      </c>
      <c r="X327" s="97">
        <v>0</v>
      </c>
      <c r="Y327" s="97">
        <v>0</v>
      </c>
      <c r="Z327" s="92"/>
      <c r="AA327" s="98" t="s">
        <v>104</v>
      </c>
      <c r="AB327" s="97">
        <v>0</v>
      </c>
      <c r="AC327" s="97">
        <v>0</v>
      </c>
      <c r="AD327" s="97">
        <v>0</v>
      </c>
      <c r="AE327" s="97">
        <v>0</v>
      </c>
    </row>
    <row r="328" spans="2:31" ht="11.25" customHeight="1" x14ac:dyDescent="0.2">
      <c r="B328" s="98" t="s">
        <v>105</v>
      </c>
      <c r="C328" s="97">
        <v>5.1134547778843072E-3</v>
      </c>
      <c r="D328" s="97">
        <v>9.1788638055073177E-3</v>
      </c>
      <c r="E328" s="97">
        <v>3.865393360618463E-3</v>
      </c>
      <c r="F328" s="97">
        <v>6.6248256624825662E-3</v>
      </c>
      <c r="G328" s="97">
        <v>1.4213197969543147E-2</v>
      </c>
      <c r="H328" s="97">
        <v>7.9254079254079263E-3</v>
      </c>
      <c r="I328" s="97">
        <v>1.0161728925146701E-2</v>
      </c>
      <c r="J328" s="97">
        <v>1.1629686304514155E-2</v>
      </c>
      <c r="K328" s="97">
        <v>1.3415188722146431E-2</v>
      </c>
      <c r="L328" s="97">
        <v>8.3391243919388458E-3</v>
      </c>
      <c r="M328" s="97">
        <v>1.4809041309431021E-2</v>
      </c>
      <c r="N328" s="97">
        <v>9.0707787530347091E-3</v>
      </c>
      <c r="O328" s="92"/>
      <c r="P328" s="98" t="s">
        <v>105</v>
      </c>
      <c r="Q328" s="97">
        <v>1.2365549187406767E-2</v>
      </c>
      <c r="R328" s="97">
        <v>0</v>
      </c>
      <c r="S328" s="97">
        <v>2.1844660194174758E-2</v>
      </c>
      <c r="T328" s="97">
        <v>3.1476235442241107E-3</v>
      </c>
      <c r="U328" s="97">
        <v>7.8834618680377038E-3</v>
      </c>
      <c r="V328" s="97">
        <v>4.3972150971051671E-3</v>
      </c>
      <c r="W328" s="97">
        <v>7.4291637871458198E-3</v>
      </c>
      <c r="X328" s="97">
        <v>8.8937180570646708E-3</v>
      </c>
      <c r="Y328" s="97">
        <v>9.0707787530347091E-3</v>
      </c>
      <c r="Z328" s="92"/>
      <c r="AA328" s="98" t="s">
        <v>105</v>
      </c>
      <c r="AB328" s="97">
        <v>1.2846319950225085E-2</v>
      </c>
      <c r="AC328" s="97">
        <v>7.025981987079738E-3</v>
      </c>
      <c r="AD328" s="97">
        <v>5.92847580799388E-3</v>
      </c>
      <c r="AE328" s="97">
        <v>9.0707787530347091E-3</v>
      </c>
    </row>
    <row r="329" spans="2:31" ht="11.25" customHeight="1" x14ac:dyDescent="0.2">
      <c r="B329" s="98" t="s">
        <v>106</v>
      </c>
      <c r="C329" s="97">
        <v>2.0453819111537229E-2</v>
      </c>
      <c r="D329" s="97">
        <v>2.7908707516745224E-2</v>
      </c>
      <c r="E329" s="97">
        <v>1.5347885402455661E-2</v>
      </c>
      <c r="F329" s="97">
        <v>1.1157601115760111E-2</v>
      </c>
      <c r="G329" s="97">
        <v>1.2690355329949238E-2</v>
      </c>
      <c r="H329" s="97">
        <v>1.0567210567210567E-2</v>
      </c>
      <c r="I329" s="97">
        <v>1.7031630170316302E-2</v>
      </c>
      <c r="J329" s="97">
        <v>1.5914307574598316E-2</v>
      </c>
      <c r="K329" s="97">
        <v>1.7507958162801273E-2</v>
      </c>
      <c r="L329" s="97">
        <v>2.0152883947185549E-2</v>
      </c>
      <c r="M329" s="97">
        <v>2.3772408417770851E-2</v>
      </c>
      <c r="N329" s="97">
        <v>1.751460662166849E-2</v>
      </c>
      <c r="O329" s="92"/>
      <c r="P329" s="98" t="s">
        <v>106</v>
      </c>
      <c r="Q329" s="97">
        <v>1.8371673078432911E-2</v>
      </c>
      <c r="R329" s="97">
        <v>2.0900321543408359E-2</v>
      </c>
      <c r="S329" s="97">
        <v>2.1844660194174758E-2</v>
      </c>
      <c r="T329" s="97">
        <v>1.9830028328611898E-2</v>
      </c>
      <c r="U329" s="97">
        <v>1.5595544130248501E-2</v>
      </c>
      <c r="V329" s="97">
        <v>1.5023818248442653E-2</v>
      </c>
      <c r="W329" s="97">
        <v>3.1789910158949553E-2</v>
      </c>
      <c r="X329" s="97">
        <v>1.4044830777898507E-2</v>
      </c>
      <c r="Y329" s="97">
        <v>1.751460662166849E-2</v>
      </c>
      <c r="Z329" s="92"/>
      <c r="AA329" s="98" t="s">
        <v>106</v>
      </c>
      <c r="AB329" s="97">
        <v>1.6762434578926181E-2</v>
      </c>
      <c r="AC329" s="97">
        <v>1.8861696609610033E-2</v>
      </c>
      <c r="AD329" s="97">
        <v>1.0518263530311722E-2</v>
      </c>
      <c r="AE329" s="97">
        <v>1.751460662166849E-2</v>
      </c>
    </row>
    <row r="330" spans="2:31" ht="11.25" customHeight="1" x14ac:dyDescent="0.2">
      <c r="B330" s="98" t="s">
        <v>107</v>
      </c>
      <c r="C330" s="97">
        <v>1.4275061254927026E-2</v>
      </c>
      <c r="D330" s="97">
        <v>1.4264450508558671E-2</v>
      </c>
      <c r="E330" s="97">
        <v>7.0486584811277854E-3</v>
      </c>
      <c r="F330" s="97">
        <v>1.9177126917712692E-3</v>
      </c>
      <c r="G330" s="97">
        <v>4.5685279187817262E-3</v>
      </c>
      <c r="H330" s="97">
        <v>5.1282051282051273E-3</v>
      </c>
      <c r="I330" s="97">
        <v>4.8661800486618006E-3</v>
      </c>
      <c r="J330" s="97">
        <v>5.8148431522570777E-3</v>
      </c>
      <c r="K330" s="97">
        <v>6.7075943610732155E-3</v>
      </c>
      <c r="L330" s="97">
        <v>8.8603196664350237E-3</v>
      </c>
      <c r="M330" s="97">
        <v>2.727981293842557E-3</v>
      </c>
      <c r="N330" s="97">
        <v>7.6167862764453219E-3</v>
      </c>
      <c r="O330" s="92"/>
      <c r="P330" s="98" t="s">
        <v>107</v>
      </c>
      <c r="Q330" s="97">
        <v>6.0061238910261447E-3</v>
      </c>
      <c r="R330" s="97">
        <v>1.1254019292604502E-2</v>
      </c>
      <c r="S330" s="97">
        <v>0</v>
      </c>
      <c r="T330" s="97">
        <v>1.7626691847655019E-2</v>
      </c>
      <c r="U330" s="97">
        <v>1.1996572407883462E-2</v>
      </c>
      <c r="V330" s="97">
        <v>8.0615610113594725E-3</v>
      </c>
      <c r="W330" s="97">
        <v>1.0884588804422944E-2</v>
      </c>
      <c r="X330" s="97">
        <v>5.9962171515956378E-3</v>
      </c>
      <c r="Y330" s="97">
        <v>7.6167862764453219E-3</v>
      </c>
      <c r="Z330" s="92"/>
      <c r="AA330" s="98" t="s">
        <v>107</v>
      </c>
      <c r="AB330" s="97">
        <v>9.3327965450353181E-3</v>
      </c>
      <c r="AC330" s="97">
        <v>6.5780166926014995E-3</v>
      </c>
      <c r="AD330" s="97">
        <v>7.0759227385733406E-3</v>
      </c>
      <c r="AE330" s="97">
        <v>7.6167862764453219E-3</v>
      </c>
    </row>
    <row r="331" spans="2:31" ht="11.25" customHeight="1" x14ac:dyDescent="0.2">
      <c r="B331" s="98" t="s">
        <v>108</v>
      </c>
      <c r="C331" s="97">
        <v>0.24374134441248535</v>
      </c>
      <c r="D331" s="97">
        <v>0.17725130240635079</v>
      </c>
      <c r="E331" s="97">
        <v>0.18997271487039563</v>
      </c>
      <c r="F331" s="97">
        <v>0.19351464435146443</v>
      </c>
      <c r="G331" s="97">
        <v>0.20829103214890016</v>
      </c>
      <c r="H331" s="97">
        <v>0.21926961926961927</v>
      </c>
      <c r="I331" s="97">
        <v>0.18591670244740233</v>
      </c>
      <c r="J331" s="97">
        <v>0.21469013006885998</v>
      </c>
      <c r="K331" s="97">
        <v>0.18030923146884947</v>
      </c>
      <c r="L331" s="97">
        <v>0.21282140375260597</v>
      </c>
      <c r="M331" s="97">
        <v>0.20498830865159781</v>
      </c>
      <c r="N331" s="97">
        <v>0.20247845690046154</v>
      </c>
      <c r="O331" s="92"/>
      <c r="P331" s="98" t="s">
        <v>108</v>
      </c>
      <c r="Q331" s="97">
        <v>0.21794771139200753</v>
      </c>
      <c r="R331" s="97">
        <v>0.20739549839228297</v>
      </c>
      <c r="S331" s="97">
        <v>0.16747572815533981</v>
      </c>
      <c r="T331" s="97">
        <v>0.27604658482845451</v>
      </c>
      <c r="U331" s="97">
        <v>0.12133676092544989</v>
      </c>
      <c r="V331" s="97">
        <v>0.17747648711371686</v>
      </c>
      <c r="W331" s="97">
        <v>0.30632342778161714</v>
      </c>
      <c r="X331" s="97">
        <v>0.18065113284236786</v>
      </c>
      <c r="Y331" s="97">
        <v>0.20247845690046154</v>
      </c>
      <c r="Z331" s="92"/>
      <c r="AA331" s="98" t="s">
        <v>108</v>
      </c>
      <c r="AB331" s="97">
        <v>0.25813417267503569</v>
      </c>
      <c r="AC331" s="97">
        <v>0.17576743528080352</v>
      </c>
      <c r="AD331" s="97">
        <v>0.12832281506980303</v>
      </c>
      <c r="AE331" s="97">
        <v>0.20247845690046154</v>
      </c>
    </row>
    <row r="332" spans="2:31" ht="11.25" customHeight="1" x14ac:dyDescent="0.2">
      <c r="B332" s="98" t="s">
        <v>109</v>
      </c>
      <c r="C332" s="97">
        <v>8.5224246298071821E-2</v>
      </c>
      <c r="D332" s="97">
        <v>8.0749193748449521E-2</v>
      </c>
      <c r="E332" s="97">
        <v>9.0381991814461118E-2</v>
      </c>
      <c r="F332" s="97">
        <v>9.3270571827057183E-2</v>
      </c>
      <c r="G332" s="97">
        <v>9.7461928934010136E-2</v>
      </c>
      <c r="H332" s="97">
        <v>8.1740481740481735E-2</v>
      </c>
      <c r="I332" s="97">
        <v>0.10133104336625161</v>
      </c>
      <c r="J332" s="97">
        <v>0.10833970925784239</v>
      </c>
      <c r="K332" s="97">
        <v>7.5034106412005461E-2</v>
      </c>
      <c r="L332" s="97">
        <v>0.1108408617095205</v>
      </c>
      <c r="M332" s="97">
        <v>0.10872954014029618</v>
      </c>
      <c r="N332" s="97">
        <v>9.1721580449803899E-2</v>
      </c>
      <c r="O332" s="92"/>
      <c r="P332" s="98" t="s">
        <v>109</v>
      </c>
      <c r="Q332" s="97">
        <v>9.8374813535369393E-2</v>
      </c>
      <c r="R332" s="97">
        <v>6.4308681672025719E-2</v>
      </c>
      <c r="S332" s="97">
        <v>4.8543689320388349E-2</v>
      </c>
      <c r="T332" s="97">
        <v>9.6946805162102606E-2</v>
      </c>
      <c r="U332" s="97">
        <v>6.1182519280205655E-2</v>
      </c>
      <c r="V332" s="97">
        <v>8.2936362525955779E-2</v>
      </c>
      <c r="W332" s="97">
        <v>0.12560469937802349</v>
      </c>
      <c r="X332" s="97">
        <v>8.8494506821200053E-2</v>
      </c>
      <c r="Y332" s="97">
        <v>9.1721580449803899E-2</v>
      </c>
      <c r="Z332" s="92"/>
      <c r="AA332" s="98" t="s">
        <v>109</v>
      </c>
      <c r="AB332" s="97">
        <v>8.9411850821652095E-2</v>
      </c>
      <c r="AC332" s="97">
        <v>9.7397085867873823E-2</v>
      </c>
      <c r="AD332" s="97">
        <v>5.7754828839166189E-2</v>
      </c>
      <c r="AE332" s="97">
        <v>9.1721580449803899E-2</v>
      </c>
    </row>
    <row r="333" spans="2:31" ht="11.25" customHeight="1" x14ac:dyDescent="0.2">
      <c r="B333" s="98" t="s">
        <v>110</v>
      </c>
      <c r="C333" s="97">
        <v>7.3825503355704702E-2</v>
      </c>
      <c r="D333" s="97">
        <v>7.4919374844951619E-2</v>
      </c>
      <c r="E333" s="97">
        <v>7.0941336971350619E-2</v>
      </c>
      <c r="F333" s="97">
        <v>7.4616457461645747E-2</v>
      </c>
      <c r="G333" s="97">
        <v>6.7851099830795264E-2</v>
      </c>
      <c r="H333" s="97">
        <v>7.4436674436674441E-2</v>
      </c>
      <c r="I333" s="97">
        <v>8.2295691999427503E-2</v>
      </c>
      <c r="J333" s="97">
        <v>6.7176740627390971E-2</v>
      </c>
      <c r="K333" s="97">
        <v>6.0709413369713507E-2</v>
      </c>
      <c r="L333" s="97">
        <v>5.1945795691452391E-2</v>
      </c>
      <c r="M333" s="97">
        <v>7.8332034294621974E-2</v>
      </c>
      <c r="N333" s="97">
        <v>7.0391910999653182E-2</v>
      </c>
      <c r="O333" s="92"/>
      <c r="P333" s="98" t="s">
        <v>110</v>
      </c>
      <c r="Q333" s="97">
        <v>7.0424746800659493E-2</v>
      </c>
      <c r="R333" s="97">
        <v>4.2604501607717039E-2</v>
      </c>
      <c r="S333" s="97">
        <v>4.6116504854368932E-2</v>
      </c>
      <c r="T333" s="97">
        <v>7.9634875668870009E-2</v>
      </c>
      <c r="U333" s="97">
        <v>7.3179091688089115E-2</v>
      </c>
      <c r="V333" s="97">
        <v>5.4965188713814589E-2</v>
      </c>
      <c r="W333" s="97">
        <v>8.6040082930200421E-2</v>
      </c>
      <c r="X333" s="97">
        <v>7.1753390478490081E-2</v>
      </c>
      <c r="Y333" s="97">
        <v>7.0391910999653182E-2</v>
      </c>
      <c r="Z333" s="92"/>
      <c r="AA333" s="98" t="s">
        <v>110</v>
      </c>
      <c r="AB333" s="97">
        <v>7.4296380338908619E-2</v>
      </c>
      <c r="AC333" s="97">
        <v>6.9788277455557129E-2</v>
      </c>
      <c r="AD333" s="97">
        <v>5.4886211512717532E-2</v>
      </c>
      <c r="AE333" s="97">
        <v>7.0391910999653182E-2</v>
      </c>
    </row>
    <row r="334" spans="2:31" ht="11.25" customHeight="1" x14ac:dyDescent="0.2">
      <c r="B334" s="98" t="s">
        <v>111</v>
      </c>
      <c r="C334" s="97">
        <v>8.0963033983168214E-3</v>
      </c>
      <c r="D334" s="97">
        <v>1.3892334408335401E-2</v>
      </c>
      <c r="E334" s="97">
        <v>6.9349704411095954E-3</v>
      </c>
      <c r="F334" s="97">
        <v>1.0634588563458856E-2</v>
      </c>
      <c r="G334" s="97">
        <v>6.9373942470389175E-3</v>
      </c>
      <c r="H334" s="97">
        <v>8.8578088578088587E-3</v>
      </c>
      <c r="I334" s="97">
        <v>4.1505653356233001E-3</v>
      </c>
      <c r="J334" s="97">
        <v>1.0711553175210407E-2</v>
      </c>
      <c r="K334" s="97">
        <v>6.8212824010914054E-3</v>
      </c>
      <c r="L334" s="97">
        <v>7.9916608756080611E-3</v>
      </c>
      <c r="M334" s="97">
        <v>2.727981293842557E-3</v>
      </c>
      <c r="N334" s="97">
        <v>8.2704159218845875E-3</v>
      </c>
      <c r="O334" s="92"/>
      <c r="P334" s="98" t="s">
        <v>111</v>
      </c>
      <c r="Q334" s="97">
        <v>8.0866766114469652E-3</v>
      </c>
      <c r="R334" s="97">
        <v>4.0192926045016075E-3</v>
      </c>
      <c r="S334" s="97">
        <v>0</v>
      </c>
      <c r="T334" s="97">
        <v>5.0361976707585772E-3</v>
      </c>
      <c r="U334" s="97">
        <v>3.9417309340188519E-3</v>
      </c>
      <c r="V334" s="97">
        <v>5.1300842799560271E-3</v>
      </c>
      <c r="W334" s="97">
        <v>1.3476157567380787E-2</v>
      </c>
      <c r="X334" s="97">
        <v>1.0060767032878589E-2</v>
      </c>
      <c r="Y334" s="97">
        <v>8.2704159218845875E-3</v>
      </c>
      <c r="Z334" s="92"/>
      <c r="AA334" s="98" t="s">
        <v>111</v>
      </c>
      <c r="AB334" s="97">
        <v>2.0861545218314242E-3</v>
      </c>
      <c r="AC334" s="97">
        <v>1.3014570660630925E-2</v>
      </c>
      <c r="AD334" s="97">
        <v>2.1036527060623446E-3</v>
      </c>
      <c r="AE334" s="97">
        <v>8.2704159218845875E-3</v>
      </c>
    </row>
    <row r="335" spans="2:31" ht="11.25" customHeight="1" x14ac:dyDescent="0.2">
      <c r="B335" s="98" t="s">
        <v>112</v>
      </c>
      <c r="C335" s="97">
        <v>1.4062000639181848E-2</v>
      </c>
      <c r="D335" s="97">
        <v>1.7365418010419249E-2</v>
      </c>
      <c r="E335" s="97">
        <v>2.7512505684402E-2</v>
      </c>
      <c r="F335" s="97">
        <v>2.0397489539748955E-2</v>
      </c>
      <c r="G335" s="97">
        <v>1.7428087986463621E-2</v>
      </c>
      <c r="H335" s="97">
        <v>1.3675213675213675E-2</v>
      </c>
      <c r="I335" s="97">
        <v>2.6477744382424503E-2</v>
      </c>
      <c r="J335" s="97">
        <v>2.3412394797245599E-2</v>
      </c>
      <c r="K335" s="97">
        <v>1.7053206002728513E-2</v>
      </c>
      <c r="L335" s="97">
        <v>1.4246004169562197E-2</v>
      </c>
      <c r="M335" s="97">
        <v>1.558846453624318E-2</v>
      </c>
      <c r="N335" s="97">
        <v>1.9101992903449563E-2</v>
      </c>
      <c r="O335" s="92"/>
      <c r="P335" s="98" t="s">
        <v>112</v>
      </c>
      <c r="Q335" s="97">
        <v>1.872497448378739E-2</v>
      </c>
      <c r="R335" s="97">
        <v>3.295819935691318E-2</v>
      </c>
      <c r="S335" s="97">
        <v>0</v>
      </c>
      <c r="T335" s="97">
        <v>3.7456720176266917E-2</v>
      </c>
      <c r="U335" s="97">
        <v>1.6109682947729222E-2</v>
      </c>
      <c r="V335" s="97">
        <v>2.3207524123610601E-2</v>
      </c>
      <c r="W335" s="97">
        <v>1.7104353835521769E-2</v>
      </c>
      <c r="X335" s="97">
        <v>1.6580144070183912E-2</v>
      </c>
      <c r="Y335" s="97">
        <v>1.9101992903449563E-2</v>
      </c>
      <c r="Z335" s="92"/>
      <c r="AA335" s="98" t="s">
        <v>112</v>
      </c>
      <c r="AB335" s="97">
        <v>2.1154338835413389E-2</v>
      </c>
      <c r="AC335" s="97">
        <v>1.6881218465600981E-2</v>
      </c>
      <c r="AD335" s="97">
        <v>2.6391279403327597E-2</v>
      </c>
      <c r="AE335" s="97">
        <v>1.9101992903449563E-2</v>
      </c>
    </row>
    <row r="336" spans="2:31" ht="11.25" customHeight="1" x14ac:dyDescent="0.2">
      <c r="B336" s="98" t="s">
        <v>113</v>
      </c>
      <c r="C336" s="97">
        <v>0</v>
      </c>
      <c r="D336" s="97">
        <v>4.9615480029769287E-4</v>
      </c>
      <c r="E336" s="97">
        <v>0</v>
      </c>
      <c r="F336" s="97">
        <v>0</v>
      </c>
      <c r="G336" s="97">
        <v>8.4602368866328254E-4</v>
      </c>
      <c r="H336" s="97">
        <v>0</v>
      </c>
      <c r="I336" s="97">
        <v>1.7174753112924003E-3</v>
      </c>
      <c r="J336" s="97">
        <v>0</v>
      </c>
      <c r="K336" s="97">
        <v>0</v>
      </c>
      <c r="L336" s="97">
        <v>0</v>
      </c>
      <c r="M336" s="97">
        <v>0</v>
      </c>
      <c r="N336" s="97">
        <v>2.8012699090254248E-4</v>
      </c>
      <c r="O336" s="92"/>
      <c r="P336" s="98" t="s">
        <v>113</v>
      </c>
      <c r="Q336" s="97">
        <v>0</v>
      </c>
      <c r="R336" s="97">
        <v>0</v>
      </c>
      <c r="S336" s="97">
        <v>0</v>
      </c>
      <c r="T336" s="97">
        <v>0</v>
      </c>
      <c r="U336" s="97">
        <v>1.3710368466152529E-3</v>
      </c>
      <c r="V336" s="97">
        <v>1.587883229510199E-3</v>
      </c>
      <c r="W336" s="97">
        <v>0</v>
      </c>
      <c r="X336" s="97">
        <v>0</v>
      </c>
      <c r="Y336" s="97">
        <v>2.8012699090254248E-4</v>
      </c>
      <c r="Z336" s="92"/>
      <c r="AA336" s="98" t="s">
        <v>113</v>
      </c>
      <c r="AB336" s="97">
        <v>0</v>
      </c>
      <c r="AC336" s="97">
        <v>3.7723393219220064E-4</v>
      </c>
      <c r="AD336" s="97">
        <v>9.5620577548288386E-4</v>
      </c>
      <c r="AE336" s="97">
        <v>2.8012699090254248E-4</v>
      </c>
    </row>
    <row r="337" spans="1:31" ht="11.25" customHeight="1" x14ac:dyDescent="0.2">
      <c r="B337" s="98" t="s">
        <v>114</v>
      </c>
      <c r="C337" s="97">
        <v>7.7234473207627566E-2</v>
      </c>
      <c r="D337" s="97">
        <v>0.10853386256512032</v>
      </c>
      <c r="E337" s="97">
        <v>8.9358799454297422E-2</v>
      </c>
      <c r="F337" s="97">
        <v>9.5885634588563459E-2</v>
      </c>
      <c r="G337" s="97">
        <v>9.204737732656515E-2</v>
      </c>
      <c r="H337" s="97">
        <v>0.14421134421134421</v>
      </c>
      <c r="I337" s="97">
        <v>0.11335337054529841</v>
      </c>
      <c r="J337" s="97">
        <v>0.10665646518745218</v>
      </c>
      <c r="K337" s="97">
        <v>0.11243747157799</v>
      </c>
      <c r="L337" s="97">
        <v>0.10302293259207783</v>
      </c>
      <c r="M337" s="97">
        <v>9.0802805923616517E-2</v>
      </c>
      <c r="N337" s="97">
        <v>0.10287330256382894</v>
      </c>
      <c r="O337" s="92"/>
      <c r="P337" s="98" t="s">
        <v>114</v>
      </c>
      <c r="Q337" s="97">
        <v>0.11250686974954856</v>
      </c>
      <c r="R337" s="97">
        <v>6.7524115755627015E-2</v>
      </c>
      <c r="S337" s="97">
        <v>6.0679611650485438E-2</v>
      </c>
      <c r="T337" s="97">
        <v>0.113314447592068</v>
      </c>
      <c r="U337" s="97">
        <v>5.5869751499571546E-2</v>
      </c>
      <c r="V337" s="97">
        <v>0.14193233174545011</v>
      </c>
      <c r="W337" s="97">
        <v>0.111782999308915</v>
      </c>
      <c r="X337" s="97">
        <v>9.0224958750855164E-2</v>
      </c>
      <c r="Y337" s="97">
        <v>0.10287330256382894</v>
      </c>
      <c r="Z337" s="92"/>
      <c r="AA337" s="98" t="s">
        <v>114</v>
      </c>
      <c r="AB337" s="97">
        <v>0.15254547450865572</v>
      </c>
      <c r="AC337" s="97">
        <v>6.2267175932475126E-2</v>
      </c>
      <c r="AD337" s="97">
        <v>0.17269076305220885</v>
      </c>
      <c r="AE337" s="97">
        <v>0.10287330256382894</v>
      </c>
    </row>
    <row r="338" spans="1:31" ht="11.25" customHeight="1" x14ac:dyDescent="0.2">
      <c r="B338" s="98" t="s">
        <v>115</v>
      </c>
      <c r="C338" s="97">
        <v>7.9684670288697135E-2</v>
      </c>
      <c r="D338" s="97">
        <v>0.10047134706028281</v>
      </c>
      <c r="E338" s="97">
        <v>8.8676671214188263E-2</v>
      </c>
      <c r="F338" s="97">
        <v>9.9895397489539753E-2</v>
      </c>
      <c r="G338" s="97">
        <v>0.10253807106598983</v>
      </c>
      <c r="H338" s="97">
        <v>9.1686091686091681E-2</v>
      </c>
      <c r="I338" s="97">
        <v>9.7609846858451407E-2</v>
      </c>
      <c r="J338" s="97">
        <v>9.9005355776587589E-2</v>
      </c>
      <c r="K338" s="97">
        <v>0.11778080945884493</v>
      </c>
      <c r="L338" s="97">
        <v>0.10076441973592773</v>
      </c>
      <c r="M338" s="97">
        <v>0.10600155884645363</v>
      </c>
      <c r="N338" s="97">
        <v>9.769762292239148E-2</v>
      </c>
      <c r="O338" s="92"/>
      <c r="P338" s="98" t="s">
        <v>115</v>
      </c>
      <c r="Q338" s="97">
        <v>0.11152547695689723</v>
      </c>
      <c r="R338" s="97">
        <v>8.9228295819935688E-2</v>
      </c>
      <c r="S338" s="97">
        <v>0.13106796116504854</v>
      </c>
      <c r="T338" s="97">
        <v>6.547056971986151E-2</v>
      </c>
      <c r="U338" s="97">
        <v>0.14138817480719795</v>
      </c>
      <c r="V338" s="97">
        <v>9.7593746182973007E-2</v>
      </c>
      <c r="W338" s="97">
        <v>5.3904630269523149E-2</v>
      </c>
      <c r="X338" s="97">
        <v>8.74884301179122E-2</v>
      </c>
      <c r="Y338" s="97">
        <v>9.769762292239148E-2</v>
      </c>
      <c r="Z338" s="92"/>
      <c r="AA338" s="98" t="s">
        <v>115</v>
      </c>
      <c r="AB338" s="97">
        <v>5.5081799216777076E-2</v>
      </c>
      <c r="AC338" s="97">
        <v>0.12696279530343754</v>
      </c>
      <c r="AD338" s="97">
        <v>8.2998661311914329E-2</v>
      </c>
      <c r="AE338" s="97">
        <v>9.769762292239148E-2</v>
      </c>
    </row>
    <row r="339" spans="1:31" ht="11.25" customHeight="1" x14ac:dyDescent="0.2">
      <c r="B339" s="98" t="s">
        <v>116</v>
      </c>
      <c r="C339" s="97">
        <v>1.4275061254927026E-2</v>
      </c>
      <c r="D339" s="97">
        <v>9.5509799057305871E-3</v>
      </c>
      <c r="E339" s="97">
        <v>6.4802182810368347E-3</v>
      </c>
      <c r="F339" s="97">
        <v>5.7531380753138069E-3</v>
      </c>
      <c r="G339" s="97">
        <v>1.5566835871404399E-2</v>
      </c>
      <c r="H339" s="97">
        <v>1.6938616938616938E-2</v>
      </c>
      <c r="I339" s="97">
        <v>4.1505653356233001E-3</v>
      </c>
      <c r="J339" s="97">
        <v>7.0390206579954099E-3</v>
      </c>
      <c r="K339" s="97">
        <v>2.3874488403819918E-3</v>
      </c>
      <c r="L339" s="97">
        <v>1.2856150104239055E-2</v>
      </c>
      <c r="M339" s="97">
        <v>1.8706157443491817E-2</v>
      </c>
      <c r="N339" s="97">
        <v>9.6043539738014574E-3</v>
      </c>
      <c r="O339" s="92"/>
      <c r="P339" s="98" t="s">
        <v>116</v>
      </c>
      <c r="Q339" s="97">
        <v>8.1259323231530189E-3</v>
      </c>
      <c r="R339" s="97">
        <v>0</v>
      </c>
      <c r="S339" s="97">
        <v>6.0679611650485438E-2</v>
      </c>
      <c r="T339" s="97">
        <v>0</v>
      </c>
      <c r="U339" s="97">
        <v>2.3993144815766922E-3</v>
      </c>
      <c r="V339" s="97">
        <v>1.4168804201783316E-2</v>
      </c>
      <c r="W339" s="97">
        <v>4.6648237733241185E-3</v>
      </c>
      <c r="X339" s="97">
        <v>1.3320455551531248E-2</v>
      </c>
      <c r="Y339" s="97">
        <v>9.6043539738014574E-3</v>
      </c>
      <c r="Z339" s="92"/>
      <c r="AA339" s="98" t="s">
        <v>116</v>
      </c>
      <c r="AB339" s="97">
        <v>5.4898803206090106E-4</v>
      </c>
      <c r="AC339" s="97">
        <v>1.4334889423303626E-2</v>
      </c>
      <c r="AD339" s="97">
        <v>1.8550392044367949E-2</v>
      </c>
      <c r="AE339" s="97">
        <v>9.6043539738014574E-3</v>
      </c>
    </row>
    <row r="340" spans="1:31" ht="11.25" customHeight="1" x14ac:dyDescent="0.2">
      <c r="B340" s="98" t="s">
        <v>117</v>
      </c>
      <c r="C340" s="97">
        <v>3.0467668051560669E-2</v>
      </c>
      <c r="D340" s="97">
        <v>2.2202927313321755E-2</v>
      </c>
      <c r="E340" s="97">
        <v>1.9554342883128694E-2</v>
      </c>
      <c r="F340" s="97">
        <v>5.9449093444909347E-2</v>
      </c>
      <c r="G340" s="97">
        <v>1.9120135363790185E-2</v>
      </c>
      <c r="H340" s="97">
        <v>1.8803418803418803E-2</v>
      </c>
      <c r="I340" s="97">
        <v>1.9035351366824101E-2</v>
      </c>
      <c r="J340" s="97">
        <v>1.4384085692425401E-2</v>
      </c>
      <c r="K340" s="97">
        <v>2.4101864483856299E-2</v>
      </c>
      <c r="L340" s="97">
        <v>2.6580958999305074E-2</v>
      </c>
      <c r="M340" s="97">
        <v>1.9485580670303974E-2</v>
      </c>
      <c r="N340" s="97">
        <v>2.4731211482538751E-2</v>
      </c>
      <c r="O340" s="92"/>
      <c r="P340" s="98" t="s">
        <v>117</v>
      </c>
      <c r="Q340" s="97">
        <v>2.0373714375441623E-2</v>
      </c>
      <c r="R340" s="97">
        <v>2.3311897106109324E-2</v>
      </c>
      <c r="S340" s="97">
        <v>0</v>
      </c>
      <c r="T340" s="97">
        <v>2.1403840100723954E-2</v>
      </c>
      <c r="U340" s="97">
        <v>1.2853470437017995E-2</v>
      </c>
      <c r="V340" s="97">
        <v>2.5650421399780143E-2</v>
      </c>
      <c r="W340" s="97">
        <v>3.783690393918452E-2</v>
      </c>
      <c r="X340" s="97">
        <v>2.953841200853153E-2</v>
      </c>
      <c r="Y340" s="97">
        <v>2.4731211482538751E-2</v>
      </c>
      <c r="Z340" s="92"/>
      <c r="AA340" s="98" t="s">
        <v>117</v>
      </c>
      <c r="AB340" s="97">
        <v>1.559126011052959E-2</v>
      </c>
      <c r="AC340" s="97">
        <v>3.1098222285094543E-2</v>
      </c>
      <c r="AD340" s="97">
        <v>2.084528590552687E-2</v>
      </c>
      <c r="AE340" s="97">
        <v>2.4731211482538751E-2</v>
      </c>
    </row>
    <row r="341" spans="1:31" ht="11.25" customHeight="1" x14ac:dyDescent="0.2">
      <c r="B341" s="98" t="s">
        <v>118</v>
      </c>
      <c r="C341" s="97">
        <v>1.1931394481730051E-2</v>
      </c>
      <c r="D341" s="97">
        <v>1.1287521706772514E-2</v>
      </c>
      <c r="E341" s="97">
        <v>7.3897226011823561E-3</v>
      </c>
      <c r="F341" s="97">
        <v>8.7168758716875882E-4</v>
      </c>
      <c r="G341" s="97">
        <v>6.0913705583756335E-3</v>
      </c>
      <c r="H341" s="97">
        <v>1.6317016317016316E-2</v>
      </c>
      <c r="I341" s="97">
        <v>3.1487047373694003E-3</v>
      </c>
      <c r="J341" s="97">
        <v>1.0864575363427697E-2</v>
      </c>
      <c r="K341" s="97">
        <v>1.3756252842201E-2</v>
      </c>
      <c r="L341" s="97">
        <v>2.432244614315497E-3</v>
      </c>
      <c r="M341" s="97">
        <v>1.1691348402182386E-3</v>
      </c>
      <c r="N341" s="97">
        <v>8.6039004348638041E-3</v>
      </c>
      <c r="O341" s="92"/>
      <c r="P341" s="98" t="s">
        <v>118</v>
      </c>
      <c r="Q341" s="97">
        <v>2.198319855538981E-3</v>
      </c>
      <c r="R341" s="97">
        <v>6.4308681672025723E-3</v>
      </c>
      <c r="S341" s="97">
        <v>1.4563106796116505E-2</v>
      </c>
      <c r="T341" s="97">
        <v>5.9804847340258101E-3</v>
      </c>
      <c r="U341" s="97">
        <v>2.3136246786632387E-2</v>
      </c>
      <c r="V341" s="97">
        <v>1.0626603151337486E-2</v>
      </c>
      <c r="W341" s="97">
        <v>0</v>
      </c>
      <c r="X341" s="97">
        <v>1.3441184755925793E-2</v>
      </c>
      <c r="Y341" s="97">
        <v>8.6039004348638041E-3</v>
      </c>
      <c r="Z341" s="92"/>
      <c r="AA341" s="98" t="s">
        <v>118</v>
      </c>
      <c r="AB341" s="97">
        <v>0</v>
      </c>
      <c r="AC341" s="97">
        <v>1.3745461404253312E-2</v>
      </c>
      <c r="AD341" s="97">
        <v>1.185695161598776E-2</v>
      </c>
      <c r="AE341" s="97">
        <v>8.6039004348638041E-3</v>
      </c>
    </row>
    <row r="342" spans="1:31" ht="11.25" customHeight="1" x14ac:dyDescent="0.2">
      <c r="B342" s="98" t="s">
        <v>119</v>
      </c>
      <c r="C342" s="97">
        <v>0.12250985405347821</v>
      </c>
      <c r="D342" s="97">
        <v>0.12168196477300917</v>
      </c>
      <c r="E342" s="97">
        <v>0.15177353342428376</v>
      </c>
      <c r="F342" s="97">
        <v>0.12430264993026499</v>
      </c>
      <c r="G342" s="97">
        <v>0.14297800338409475</v>
      </c>
      <c r="H342" s="97">
        <v>0.12183372183372183</v>
      </c>
      <c r="I342" s="97">
        <v>0.13682553313296122</v>
      </c>
      <c r="J342" s="97">
        <v>0.13925019127773527</v>
      </c>
      <c r="K342" s="97">
        <v>0.13926784902228287</v>
      </c>
      <c r="L342" s="97">
        <v>0.13168867268936763</v>
      </c>
      <c r="M342" s="97">
        <v>0.13094310210444271</v>
      </c>
      <c r="N342" s="97">
        <v>0.13330042952805271</v>
      </c>
      <c r="O342" s="92"/>
      <c r="P342" s="98" t="s">
        <v>119</v>
      </c>
      <c r="Q342" s="97">
        <v>0.10563712020098924</v>
      </c>
      <c r="R342" s="97">
        <v>0.12781350482315113</v>
      </c>
      <c r="S342" s="97">
        <v>0.16990291262135923</v>
      </c>
      <c r="T342" s="97">
        <v>0.10324205225055083</v>
      </c>
      <c r="U342" s="97">
        <v>0.14618680377035131</v>
      </c>
      <c r="V342" s="97">
        <v>0.11127397092952242</v>
      </c>
      <c r="W342" s="97">
        <v>4.3192812715964063E-2</v>
      </c>
      <c r="X342" s="97">
        <v>0.19038995533019437</v>
      </c>
      <c r="Y342" s="97">
        <v>0.13330042952805271</v>
      </c>
      <c r="Z342" s="92"/>
      <c r="AA342" s="98" t="s">
        <v>119</v>
      </c>
      <c r="AB342" s="97">
        <v>7.4149983530359037E-2</v>
      </c>
      <c r="AC342" s="97">
        <v>0.17579101240156553</v>
      </c>
      <c r="AD342" s="97">
        <v>9.772423025435073E-2</v>
      </c>
      <c r="AE342" s="97">
        <v>0.13330042952805271</v>
      </c>
    </row>
    <row r="343" spans="1:31" ht="11.25" customHeight="1" x14ac:dyDescent="0.2">
      <c r="B343" s="98" t="s">
        <v>120</v>
      </c>
      <c r="C343" s="97">
        <v>0</v>
      </c>
      <c r="D343" s="97">
        <v>0</v>
      </c>
      <c r="E343" s="97">
        <v>0</v>
      </c>
      <c r="F343" s="97">
        <v>0</v>
      </c>
      <c r="G343" s="97">
        <v>3.3840947546531303E-4</v>
      </c>
      <c r="H343" s="97">
        <v>0</v>
      </c>
      <c r="I343" s="97">
        <v>0</v>
      </c>
      <c r="J343" s="97">
        <v>0</v>
      </c>
      <c r="K343" s="97">
        <v>0</v>
      </c>
      <c r="L343" s="97">
        <v>1.7373175816539266E-4</v>
      </c>
      <c r="M343" s="97">
        <v>0</v>
      </c>
      <c r="N343" s="97">
        <v>4.0018141557506069E-5</v>
      </c>
      <c r="O343" s="92"/>
      <c r="P343" s="98" t="s">
        <v>120</v>
      </c>
      <c r="Q343" s="97">
        <v>1.1776713511815969E-4</v>
      </c>
      <c r="R343" s="97">
        <v>0</v>
      </c>
      <c r="S343" s="97">
        <v>0</v>
      </c>
      <c r="T343" s="97">
        <v>0</v>
      </c>
      <c r="U343" s="97">
        <v>0</v>
      </c>
      <c r="V343" s="97">
        <v>0</v>
      </c>
      <c r="W343" s="97">
        <v>0</v>
      </c>
      <c r="X343" s="97">
        <v>0</v>
      </c>
      <c r="Y343" s="97">
        <v>4.0018141557506069E-5</v>
      </c>
      <c r="Z343" s="92"/>
      <c r="AA343" s="98" t="s">
        <v>120</v>
      </c>
      <c r="AB343" s="97">
        <v>0</v>
      </c>
      <c r="AC343" s="97">
        <v>2.357712076201254E-5</v>
      </c>
      <c r="AD343" s="97">
        <v>3.8248231019315357E-4</v>
      </c>
      <c r="AE343" s="97">
        <v>4.0018141557506069E-5</v>
      </c>
    </row>
    <row r="344" spans="1:31" ht="11.25" customHeight="1" x14ac:dyDescent="0.2">
      <c r="B344" s="98" t="s">
        <v>121</v>
      </c>
      <c r="C344" s="97">
        <v>0</v>
      </c>
      <c r="D344" s="97">
        <v>0</v>
      </c>
      <c r="E344" s="97">
        <v>0</v>
      </c>
      <c r="F344" s="97">
        <v>0</v>
      </c>
      <c r="G344" s="97">
        <v>0</v>
      </c>
      <c r="H344" s="97">
        <v>0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2"/>
      <c r="P344" s="98" t="s">
        <v>121</v>
      </c>
      <c r="Q344" s="97">
        <v>0</v>
      </c>
      <c r="R344" s="97">
        <v>0</v>
      </c>
      <c r="S344" s="97">
        <v>0</v>
      </c>
      <c r="T344" s="97">
        <v>0</v>
      </c>
      <c r="U344" s="97">
        <v>0</v>
      </c>
      <c r="V344" s="97">
        <v>0</v>
      </c>
      <c r="W344" s="97">
        <v>0</v>
      </c>
      <c r="X344" s="97">
        <v>0</v>
      </c>
      <c r="Y344" s="97">
        <v>0</v>
      </c>
      <c r="Z344" s="92"/>
      <c r="AA344" s="98" t="s">
        <v>121</v>
      </c>
      <c r="AB344" s="97">
        <v>0</v>
      </c>
      <c r="AC344" s="97">
        <v>0</v>
      </c>
      <c r="AD344" s="97">
        <v>0</v>
      </c>
      <c r="AE344" s="97">
        <v>0</v>
      </c>
    </row>
    <row r="345" spans="1:31" ht="11.25" customHeight="1" x14ac:dyDescent="0.2">
      <c r="B345" s="98" t="s">
        <v>122</v>
      </c>
      <c r="C345" s="97">
        <v>1.7470970491104718E-2</v>
      </c>
      <c r="D345" s="97">
        <v>8.9307864053584721E-3</v>
      </c>
      <c r="E345" s="97">
        <v>1.1596180081855388E-2</v>
      </c>
      <c r="F345" s="97">
        <v>1.4470013947001394E-2</v>
      </c>
      <c r="G345" s="97">
        <v>1.3367174280879865E-2</v>
      </c>
      <c r="H345" s="97">
        <v>8.5470085470085479E-3</v>
      </c>
      <c r="I345" s="97">
        <v>7.1561471303849995E-3</v>
      </c>
      <c r="J345" s="97">
        <v>1.6832440703902067E-3</v>
      </c>
      <c r="K345" s="97">
        <v>3.2969531605275125E-2</v>
      </c>
      <c r="L345" s="97">
        <v>1.7546907574704656E-2</v>
      </c>
      <c r="M345" s="97">
        <v>2.727981293842557E-3</v>
      </c>
      <c r="N345" s="97">
        <v>1.3526131846437051E-2</v>
      </c>
      <c r="O345" s="92"/>
      <c r="P345" s="98" t="s">
        <v>122</v>
      </c>
      <c r="Q345" s="97">
        <v>6.6342152783229972E-3</v>
      </c>
      <c r="R345" s="97">
        <v>3.8585209003215437E-2</v>
      </c>
      <c r="S345" s="97">
        <v>1.4563106796116505E-2</v>
      </c>
      <c r="T345" s="97">
        <v>4.3122442555870319E-2</v>
      </c>
      <c r="U345" s="97">
        <v>7.1979434447300775E-3</v>
      </c>
      <c r="V345" s="97">
        <v>1.7955294979846097E-2</v>
      </c>
      <c r="W345" s="97">
        <v>0</v>
      </c>
      <c r="X345" s="97">
        <v>1.8713026681154172E-2</v>
      </c>
      <c r="Y345" s="97">
        <v>1.3526131846437051E-2</v>
      </c>
      <c r="Z345" s="92"/>
      <c r="AA345" s="98" t="s">
        <v>122</v>
      </c>
      <c r="AB345" s="97">
        <v>3.3305273945028E-3</v>
      </c>
      <c r="AC345" s="97">
        <v>2.0229169613806761E-2</v>
      </c>
      <c r="AD345" s="97">
        <v>1.2430675081277492E-2</v>
      </c>
      <c r="AE345" s="97">
        <v>1.3526131846437051E-2</v>
      </c>
    </row>
    <row r="346" spans="1:31" ht="11.25" customHeight="1" x14ac:dyDescent="0.2">
      <c r="B346" s="98" t="s">
        <v>123</v>
      </c>
      <c r="C346" s="97">
        <v>1.2996697560455951E-2</v>
      </c>
      <c r="D346" s="97">
        <v>1.7365418010419249E-2</v>
      </c>
      <c r="E346" s="97">
        <v>1.1141427921782627E-2</v>
      </c>
      <c r="F346" s="97">
        <v>2.3012552301255228E-2</v>
      </c>
      <c r="G346" s="97">
        <v>5.9221658206429781E-3</v>
      </c>
      <c r="H346" s="97">
        <v>2.2533022533022532E-2</v>
      </c>
      <c r="I346" s="97">
        <v>2.1897810218978103E-2</v>
      </c>
      <c r="J346" s="97">
        <v>1.224177505738332E-2</v>
      </c>
      <c r="K346" s="97">
        <v>1.5006821282401092E-2</v>
      </c>
      <c r="L346" s="97">
        <v>1.5983321751216122E-2</v>
      </c>
      <c r="M346" s="97">
        <v>1.2860483242400623E-2</v>
      </c>
      <c r="N346" s="97">
        <v>1.5500360163274017E-2</v>
      </c>
      <c r="O346" s="92"/>
      <c r="P346" s="98" t="s">
        <v>123</v>
      </c>
      <c r="Q346" s="97">
        <v>1.6801444610190782E-2</v>
      </c>
      <c r="R346" s="97">
        <v>5.9485530546623797E-2</v>
      </c>
      <c r="S346" s="97">
        <v>8.7378640776699032E-2</v>
      </c>
      <c r="T346" s="97">
        <v>0</v>
      </c>
      <c r="U346" s="97">
        <v>2.2450728363324766E-2</v>
      </c>
      <c r="V346" s="97">
        <v>1.1237327470379871E-2</v>
      </c>
      <c r="W346" s="97">
        <v>0</v>
      </c>
      <c r="X346" s="97">
        <v>1.6137470320737254E-2</v>
      </c>
      <c r="Y346" s="97">
        <v>1.5500360163274017E-2</v>
      </c>
      <c r="Z346" s="92"/>
      <c r="AA346" s="98" t="s">
        <v>123</v>
      </c>
      <c r="AB346" s="97">
        <v>0</v>
      </c>
      <c r="AC346" s="97">
        <v>2.5251096336115431E-2</v>
      </c>
      <c r="AD346" s="97">
        <v>1.7402945113788489E-2</v>
      </c>
      <c r="AE346" s="97">
        <v>1.5500360163274017E-2</v>
      </c>
    </row>
    <row r="347" spans="1:31" ht="11.25" customHeight="1" x14ac:dyDescent="0.2">
      <c r="B347" s="98" t="s">
        <v>124</v>
      </c>
      <c r="C347" s="97">
        <v>6.8392457654202626E-2</v>
      </c>
      <c r="D347" s="97">
        <v>6.9213594641528153E-2</v>
      </c>
      <c r="E347" s="97">
        <v>8.390177353342429E-2</v>
      </c>
      <c r="F347" s="97">
        <v>6.5725244072524405E-2</v>
      </c>
      <c r="G347" s="97">
        <v>7.3434856175972923E-2</v>
      </c>
      <c r="H347" s="97">
        <v>6.0450660450660457E-2</v>
      </c>
      <c r="I347" s="97">
        <v>6.8699012451696004E-2</v>
      </c>
      <c r="J347" s="97">
        <v>7.2532517214996178E-2</v>
      </c>
      <c r="K347" s="97">
        <v>7.2191905411550711E-2</v>
      </c>
      <c r="L347" s="97">
        <v>6.7234190410006944E-2</v>
      </c>
      <c r="M347" s="97">
        <v>7.1317225253312549E-2</v>
      </c>
      <c r="N347" s="97">
        <v>7.0658698610036555E-2</v>
      </c>
      <c r="O347" s="92"/>
      <c r="P347" s="98" t="s">
        <v>124</v>
      </c>
      <c r="Q347" s="97">
        <v>5.7862919054722461E-2</v>
      </c>
      <c r="R347" s="97">
        <v>0.11977491961414791</v>
      </c>
      <c r="S347" s="97">
        <v>5.8252427184466021E-2</v>
      </c>
      <c r="T347" s="97">
        <v>1.794145420207743E-2</v>
      </c>
      <c r="U347" s="97">
        <v>0.19537275064267351</v>
      </c>
      <c r="V347" s="97">
        <v>6.7057530230853798E-2</v>
      </c>
      <c r="W347" s="97">
        <v>5.2004146510020742E-2</v>
      </c>
      <c r="X347" s="97">
        <v>6.4509638214817491E-2</v>
      </c>
      <c r="Y347" s="97">
        <v>7.0658698610036555E-2</v>
      </c>
      <c r="Z347" s="92"/>
      <c r="AA347" s="98" t="s">
        <v>124</v>
      </c>
      <c r="AB347" s="97">
        <v>9.2778977418292274E-2</v>
      </c>
      <c r="AC347" s="97">
        <v>5.8235488282170983E-2</v>
      </c>
      <c r="AD347" s="97">
        <v>5.584241728820042E-2</v>
      </c>
      <c r="AE347" s="97">
        <v>7.0658698610036555E-2</v>
      </c>
    </row>
    <row r="348" spans="1:31" ht="11.25" customHeight="1" x14ac:dyDescent="0.2">
      <c r="B348" s="98" t="s">
        <v>125</v>
      </c>
      <c r="C348" s="97">
        <v>0</v>
      </c>
      <c r="D348" s="97">
        <v>0</v>
      </c>
      <c r="E348" s="97">
        <v>0</v>
      </c>
      <c r="F348" s="97">
        <v>0</v>
      </c>
      <c r="G348" s="97">
        <v>0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2"/>
      <c r="P348" s="98" t="s">
        <v>125</v>
      </c>
      <c r="Q348" s="97">
        <v>0</v>
      </c>
      <c r="R348" s="97">
        <v>0</v>
      </c>
      <c r="S348" s="97">
        <v>0</v>
      </c>
      <c r="T348" s="97">
        <v>0</v>
      </c>
      <c r="U348" s="97">
        <v>0</v>
      </c>
      <c r="V348" s="97">
        <v>0</v>
      </c>
      <c r="W348" s="97">
        <v>0</v>
      </c>
      <c r="X348" s="97">
        <v>0</v>
      </c>
      <c r="Y348" s="97">
        <v>0</v>
      </c>
      <c r="Z348" s="92"/>
      <c r="AA348" s="98" t="s">
        <v>125</v>
      </c>
      <c r="AB348" s="97">
        <v>0</v>
      </c>
      <c r="AC348" s="97">
        <v>0</v>
      </c>
      <c r="AD348" s="97">
        <v>0</v>
      </c>
      <c r="AE348" s="97">
        <v>0</v>
      </c>
    </row>
    <row r="349" spans="1:31" ht="11.25" customHeight="1" x14ac:dyDescent="0.2">
      <c r="B349" s="98" t="s">
        <v>126</v>
      </c>
      <c r="C349" s="97">
        <v>0</v>
      </c>
      <c r="D349" s="97">
        <v>0</v>
      </c>
      <c r="E349" s="97">
        <v>0</v>
      </c>
      <c r="F349" s="97">
        <v>0</v>
      </c>
      <c r="G349" s="97">
        <v>0</v>
      </c>
      <c r="H349" s="97">
        <v>0</v>
      </c>
      <c r="I349" s="97">
        <v>0</v>
      </c>
      <c r="J349" s="97">
        <v>0</v>
      </c>
      <c r="K349" s="97">
        <v>0</v>
      </c>
      <c r="L349" s="97">
        <v>0</v>
      </c>
      <c r="M349" s="97">
        <v>0</v>
      </c>
      <c r="N349" s="97">
        <v>0</v>
      </c>
      <c r="O349" s="92"/>
      <c r="P349" s="98" t="s">
        <v>126</v>
      </c>
      <c r="Q349" s="97">
        <v>0</v>
      </c>
      <c r="R349" s="97">
        <v>0</v>
      </c>
      <c r="S349" s="97">
        <v>0</v>
      </c>
      <c r="T349" s="97">
        <v>0</v>
      </c>
      <c r="U349" s="97">
        <v>0</v>
      </c>
      <c r="V349" s="97">
        <v>0</v>
      </c>
      <c r="W349" s="97">
        <v>0</v>
      </c>
      <c r="X349" s="97">
        <v>0</v>
      </c>
      <c r="Y349" s="97">
        <v>0</v>
      </c>
      <c r="Z349" s="92"/>
      <c r="AA349" s="98" t="s">
        <v>126</v>
      </c>
      <c r="AB349" s="97">
        <v>0</v>
      </c>
      <c r="AC349" s="97">
        <v>0</v>
      </c>
      <c r="AD349" s="97">
        <v>0</v>
      </c>
      <c r="AE349" s="97">
        <v>0</v>
      </c>
    </row>
    <row r="350" spans="1:31" ht="11.25" customHeight="1" x14ac:dyDescent="0.2">
      <c r="B350" s="98" t="s">
        <v>20</v>
      </c>
      <c r="C350" s="97">
        <v>1.310322786832854E-2</v>
      </c>
      <c r="D350" s="97">
        <v>2.5427933515256761E-2</v>
      </c>
      <c r="E350" s="97">
        <v>3.5243292405638928E-2</v>
      </c>
      <c r="F350" s="97">
        <v>1.5690376569037656E-2</v>
      </c>
      <c r="G350" s="97">
        <v>1.5228426395939087E-2</v>
      </c>
      <c r="H350" s="97">
        <v>5.9052059052059043E-3</v>
      </c>
      <c r="I350" s="97">
        <v>6.8699012451696011E-3</v>
      </c>
      <c r="J350" s="97">
        <v>3.3664881407804133E-3</v>
      </c>
      <c r="K350" s="97">
        <v>4.4338335607094137E-3</v>
      </c>
      <c r="L350" s="97">
        <v>3.9958304378040306E-3</v>
      </c>
      <c r="M350" s="97">
        <v>1.7147310989867499E-2</v>
      </c>
      <c r="N350" s="97">
        <v>1.3766240695782089E-2</v>
      </c>
      <c r="O350" s="92"/>
      <c r="P350" s="98" t="s">
        <v>20</v>
      </c>
      <c r="Q350" s="97">
        <v>1.6722933186778675E-2</v>
      </c>
      <c r="R350" s="97">
        <v>8.0385852090032149E-3</v>
      </c>
      <c r="S350" s="97">
        <v>1.4563106796116505E-2</v>
      </c>
      <c r="T350" s="97">
        <v>1.9200503619767075E-2</v>
      </c>
      <c r="U350" s="97">
        <v>1.2682090831191088E-2</v>
      </c>
      <c r="V350" s="97">
        <v>2.1863930621717362E-2</v>
      </c>
      <c r="W350" s="97">
        <v>1.8313752591568762E-2</v>
      </c>
      <c r="X350" s="97">
        <v>6.8413215823574392E-3</v>
      </c>
      <c r="Y350" s="97">
        <v>1.3766240695782089E-2</v>
      </c>
      <c r="Z350" s="92"/>
      <c r="AA350" s="98" t="s">
        <v>20</v>
      </c>
      <c r="AB350" s="97">
        <v>8.0152252680891559E-3</v>
      </c>
      <c r="AC350" s="97">
        <v>6.3422454849813743E-3</v>
      </c>
      <c r="AD350" s="97">
        <v>0.10403518837253775</v>
      </c>
      <c r="AE350" s="97">
        <v>1.3766240695782089E-2</v>
      </c>
    </row>
    <row r="351" spans="1:31" ht="11.25" customHeight="1" x14ac:dyDescent="0.2">
      <c r="A351" s="96"/>
      <c r="B351" s="94" t="s">
        <v>11</v>
      </c>
      <c r="C351" s="93">
        <v>1</v>
      </c>
      <c r="D351" s="93">
        <v>1</v>
      </c>
      <c r="E351" s="93">
        <v>1</v>
      </c>
      <c r="F351" s="93">
        <v>1</v>
      </c>
      <c r="G351" s="93">
        <v>1</v>
      </c>
      <c r="H351" s="93">
        <v>1</v>
      </c>
      <c r="I351" s="93">
        <v>1</v>
      </c>
      <c r="J351" s="93">
        <v>1</v>
      </c>
      <c r="K351" s="93">
        <v>1</v>
      </c>
      <c r="L351" s="93">
        <v>1</v>
      </c>
      <c r="M351" s="93">
        <v>1</v>
      </c>
      <c r="N351" s="93">
        <v>1</v>
      </c>
      <c r="O351" s="95"/>
      <c r="P351" s="94" t="s">
        <v>11</v>
      </c>
      <c r="Q351" s="93">
        <v>1</v>
      </c>
      <c r="R351" s="93">
        <v>1</v>
      </c>
      <c r="S351" s="93">
        <v>1</v>
      </c>
      <c r="T351" s="93">
        <v>1</v>
      </c>
      <c r="U351" s="93">
        <v>1</v>
      </c>
      <c r="V351" s="93">
        <v>1</v>
      </c>
      <c r="W351" s="93">
        <v>1</v>
      </c>
      <c r="X351" s="93">
        <v>1</v>
      </c>
      <c r="Y351" s="93">
        <v>1</v>
      </c>
      <c r="Z351" s="95"/>
      <c r="AA351" s="94" t="s">
        <v>11</v>
      </c>
      <c r="AB351" s="93">
        <v>1</v>
      </c>
      <c r="AC351" s="93">
        <v>1</v>
      </c>
      <c r="AD351" s="93">
        <v>1</v>
      </c>
      <c r="AE351" s="93">
        <v>1</v>
      </c>
    </row>
    <row r="352" spans="1:31" ht="11.25" customHeight="1" x14ac:dyDescent="0.2">
      <c r="B352" s="91" t="s">
        <v>24</v>
      </c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2"/>
      <c r="P352" s="91" t="s">
        <v>24</v>
      </c>
      <c r="Q352" s="91"/>
      <c r="R352" s="91"/>
      <c r="S352" s="91"/>
      <c r="T352" s="91"/>
      <c r="U352" s="91"/>
      <c r="V352" s="91"/>
      <c r="W352" s="91"/>
      <c r="X352" s="91"/>
      <c r="Y352" s="91"/>
      <c r="Z352" s="92"/>
      <c r="AA352" s="91" t="s">
        <v>24</v>
      </c>
      <c r="AB352" s="91"/>
      <c r="AC352" s="91"/>
      <c r="AD352" s="91"/>
      <c r="AE352" s="91"/>
    </row>
    <row r="353" spans="1:31" ht="11.25" customHeight="1" x14ac:dyDescent="0.2"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2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2"/>
      <c r="AA353" s="97"/>
      <c r="AB353" s="97"/>
      <c r="AC353" s="97"/>
      <c r="AD353" s="97"/>
      <c r="AE353" s="97"/>
    </row>
    <row r="354" spans="1:31" ht="11.25" customHeight="1" x14ac:dyDescent="0.2">
      <c r="B354" s="108" t="s">
        <v>324</v>
      </c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P354" s="108" t="s">
        <v>345</v>
      </c>
      <c r="Q354" s="108"/>
      <c r="R354" s="108"/>
      <c r="S354" s="108"/>
      <c r="T354" s="108"/>
      <c r="U354" s="108"/>
      <c r="V354" s="108"/>
      <c r="W354" s="108"/>
      <c r="X354" s="108"/>
      <c r="Y354" s="108"/>
      <c r="AA354" s="108" t="s">
        <v>226</v>
      </c>
      <c r="AB354" s="108"/>
      <c r="AC354" s="108"/>
      <c r="AD354" s="108"/>
      <c r="AE354" s="108"/>
    </row>
    <row r="355" spans="1:31" ht="11.25" customHeight="1" x14ac:dyDescent="0.2">
      <c r="A355" s="102"/>
      <c r="B355" s="104" t="s">
        <v>127</v>
      </c>
      <c r="C355" s="100" t="s">
        <v>1</v>
      </c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2"/>
      <c r="P355" s="107" t="s">
        <v>127</v>
      </c>
      <c r="Q355" s="106" t="s">
        <v>199</v>
      </c>
      <c r="R355" s="106"/>
      <c r="S355" s="106"/>
      <c r="T355" s="106"/>
      <c r="U355" s="106"/>
      <c r="V355" s="106"/>
      <c r="W355" s="106"/>
      <c r="X355" s="106"/>
      <c r="Y355" s="106"/>
      <c r="Z355" s="102"/>
      <c r="AA355" s="104" t="s">
        <v>127</v>
      </c>
      <c r="AB355" s="100" t="s">
        <v>2</v>
      </c>
      <c r="AC355" s="100"/>
      <c r="AD355" s="100"/>
      <c r="AE355" s="100"/>
    </row>
    <row r="356" spans="1:31" ht="11.25" customHeight="1" x14ac:dyDescent="0.2">
      <c r="A356" s="102"/>
      <c r="B356" s="104"/>
      <c r="C356" s="105" t="s">
        <v>3</v>
      </c>
      <c r="D356" s="105" t="s">
        <v>4</v>
      </c>
      <c r="E356" s="105" t="s">
        <v>5</v>
      </c>
      <c r="F356" s="105" t="s">
        <v>6</v>
      </c>
      <c r="G356" s="105" t="s">
        <v>7</v>
      </c>
      <c r="H356" s="105" t="s">
        <v>8</v>
      </c>
      <c r="I356" s="105" t="s">
        <v>9</v>
      </c>
      <c r="J356" s="105" t="s">
        <v>10</v>
      </c>
      <c r="K356" s="105" t="s">
        <v>200</v>
      </c>
      <c r="L356" s="105">
        <v>2021</v>
      </c>
      <c r="M356" s="105">
        <v>2022</v>
      </c>
      <c r="N356" s="99" t="s">
        <v>11</v>
      </c>
      <c r="O356" s="102"/>
      <c r="P356" s="104"/>
      <c r="Q356" s="99" t="s">
        <v>12</v>
      </c>
      <c r="R356" s="99" t="s">
        <v>201</v>
      </c>
      <c r="S356" s="99" t="s">
        <v>202</v>
      </c>
      <c r="T356" s="99" t="s">
        <v>203</v>
      </c>
      <c r="U356" s="99" t="s">
        <v>14</v>
      </c>
      <c r="V356" s="99" t="s">
        <v>15</v>
      </c>
      <c r="W356" s="99" t="s">
        <v>16</v>
      </c>
      <c r="X356" s="99" t="s">
        <v>17</v>
      </c>
      <c r="Y356" s="99" t="s">
        <v>11</v>
      </c>
      <c r="Z356" s="102"/>
      <c r="AA356" s="104"/>
      <c r="AB356" s="103" t="s">
        <v>18</v>
      </c>
      <c r="AC356" s="103" t="s">
        <v>19</v>
      </c>
      <c r="AD356" s="103" t="s">
        <v>20</v>
      </c>
      <c r="AE356" s="103" t="s">
        <v>11</v>
      </c>
    </row>
    <row r="357" spans="1:31" ht="11.25" customHeight="1" x14ac:dyDescent="0.2">
      <c r="A357" s="102"/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101"/>
      <c r="P357" s="100"/>
      <c r="Q357" s="99"/>
      <c r="R357" s="99"/>
      <c r="S357" s="99"/>
      <c r="T357" s="99"/>
      <c r="U357" s="99"/>
      <c r="V357" s="99"/>
      <c r="W357" s="99"/>
      <c r="X357" s="99"/>
      <c r="Y357" s="99"/>
      <c r="Z357" s="101"/>
      <c r="AA357" s="100"/>
      <c r="AB357" s="99"/>
      <c r="AC357" s="99"/>
      <c r="AD357" s="99"/>
      <c r="AE357" s="99"/>
    </row>
    <row r="358" spans="1:31" ht="11.25" customHeight="1" x14ac:dyDescent="0.2">
      <c r="B358" s="98" t="s">
        <v>128</v>
      </c>
      <c r="C358" s="110">
        <v>3256</v>
      </c>
      <c r="D358" s="110">
        <v>3409</v>
      </c>
      <c r="E358" s="110">
        <v>3800</v>
      </c>
      <c r="F358" s="110">
        <v>2298</v>
      </c>
      <c r="G358" s="110">
        <v>2683</v>
      </c>
      <c r="H358" s="110">
        <v>2612</v>
      </c>
      <c r="I358" s="110">
        <v>3103</v>
      </c>
      <c r="J358" s="110">
        <v>2938</v>
      </c>
      <c r="K358" s="110">
        <v>4251</v>
      </c>
      <c r="L358" s="110">
        <v>2950</v>
      </c>
      <c r="M358" s="110">
        <v>1257</v>
      </c>
      <c r="N358" s="110">
        <v>32557</v>
      </c>
      <c r="O358" s="92"/>
      <c r="P358" s="98" t="s">
        <v>128</v>
      </c>
      <c r="Q358" s="110">
        <v>13357</v>
      </c>
      <c r="R358" s="110">
        <v>505</v>
      </c>
      <c r="S358" s="110">
        <v>165</v>
      </c>
      <c r="T358" s="110">
        <v>784</v>
      </c>
      <c r="U358" s="110">
        <v>5528</v>
      </c>
      <c r="V358" s="110">
        <v>3538</v>
      </c>
      <c r="W358" s="110">
        <v>1677</v>
      </c>
      <c r="X358" s="110">
        <v>7003</v>
      </c>
      <c r="Y358" s="110">
        <v>32557</v>
      </c>
      <c r="Z358" s="92"/>
      <c r="AA358" s="98" t="s">
        <v>128</v>
      </c>
      <c r="AB358" s="110">
        <v>17278</v>
      </c>
      <c r="AC358" s="110">
        <v>13033</v>
      </c>
      <c r="AD358" s="110">
        <v>2246</v>
      </c>
      <c r="AE358" s="110">
        <v>32557</v>
      </c>
    </row>
    <row r="359" spans="1:31" ht="11.25" customHeight="1" x14ac:dyDescent="0.2">
      <c r="B359" s="98" t="s">
        <v>129</v>
      </c>
      <c r="C359" s="110">
        <v>4696</v>
      </c>
      <c r="D359" s="110">
        <v>3846</v>
      </c>
      <c r="E359" s="110">
        <v>4102</v>
      </c>
      <c r="F359" s="110">
        <v>2801</v>
      </c>
      <c r="G359" s="110">
        <v>2643</v>
      </c>
      <c r="H359" s="110">
        <v>3123</v>
      </c>
      <c r="I359" s="110">
        <v>3160</v>
      </c>
      <c r="J359" s="110">
        <v>2945</v>
      </c>
      <c r="K359" s="110">
        <v>3788</v>
      </c>
      <c r="L359" s="110">
        <v>2433</v>
      </c>
      <c r="M359" s="110">
        <v>1106</v>
      </c>
      <c r="N359" s="110">
        <v>34643</v>
      </c>
      <c r="O359" s="92"/>
      <c r="P359" s="98" t="s">
        <v>129</v>
      </c>
      <c r="Q359" s="110">
        <v>10541</v>
      </c>
      <c r="R359" s="110">
        <v>646</v>
      </c>
      <c r="S359" s="110">
        <v>247</v>
      </c>
      <c r="T359" s="110">
        <v>1747</v>
      </c>
      <c r="U359" s="110">
        <v>269</v>
      </c>
      <c r="V359" s="110">
        <v>3983</v>
      </c>
      <c r="W359" s="110">
        <v>3191</v>
      </c>
      <c r="X359" s="110">
        <v>14019</v>
      </c>
      <c r="Y359" s="110">
        <v>34643</v>
      </c>
      <c r="Z359" s="92"/>
      <c r="AA359" s="98" t="s">
        <v>129</v>
      </c>
      <c r="AB359" s="110">
        <v>9839</v>
      </c>
      <c r="AC359" s="110">
        <v>22535</v>
      </c>
      <c r="AD359" s="110">
        <v>2269</v>
      </c>
      <c r="AE359" s="110">
        <v>34643</v>
      </c>
    </row>
    <row r="360" spans="1:31" ht="11.25" customHeight="1" x14ac:dyDescent="0.2">
      <c r="B360" s="98" t="s">
        <v>130</v>
      </c>
      <c r="C360" s="110">
        <v>1248</v>
      </c>
      <c r="D360" s="110">
        <v>620</v>
      </c>
      <c r="E360" s="110">
        <v>508</v>
      </c>
      <c r="F360" s="110">
        <v>443</v>
      </c>
      <c r="G360" s="110">
        <v>378</v>
      </c>
      <c r="H360" s="110">
        <v>598</v>
      </c>
      <c r="I360" s="110">
        <v>647</v>
      </c>
      <c r="J360" s="110">
        <v>456</v>
      </c>
      <c r="K360" s="110">
        <v>582</v>
      </c>
      <c r="L360" s="110">
        <v>368</v>
      </c>
      <c r="M360" s="110">
        <v>167</v>
      </c>
      <c r="N360" s="110">
        <v>6015</v>
      </c>
      <c r="O360" s="92"/>
      <c r="P360" s="98" t="s">
        <v>130</v>
      </c>
      <c r="Q360" s="110">
        <v>1247</v>
      </c>
      <c r="R360" s="110">
        <v>39</v>
      </c>
      <c r="S360" s="110">
        <v>0</v>
      </c>
      <c r="T360" s="110">
        <v>466</v>
      </c>
      <c r="U360" s="110">
        <v>0</v>
      </c>
      <c r="V360" s="110">
        <v>462</v>
      </c>
      <c r="W360" s="110">
        <v>896</v>
      </c>
      <c r="X360" s="110">
        <v>2905</v>
      </c>
      <c r="Y360" s="110">
        <v>6015</v>
      </c>
      <c r="Z360" s="92"/>
      <c r="AA360" s="98" t="s">
        <v>130</v>
      </c>
      <c r="AB360" s="110">
        <v>206</v>
      </c>
      <c r="AC360" s="110">
        <v>5576</v>
      </c>
      <c r="AD360" s="110">
        <v>233</v>
      </c>
      <c r="AE360" s="110">
        <v>6015</v>
      </c>
    </row>
    <row r="361" spans="1:31" ht="11.25" customHeight="1" x14ac:dyDescent="0.2">
      <c r="B361" s="98" t="s">
        <v>131</v>
      </c>
      <c r="C361" s="110">
        <v>174</v>
      </c>
      <c r="D361" s="110">
        <v>61</v>
      </c>
      <c r="E361" s="110">
        <v>192</v>
      </c>
      <c r="F361" s="110">
        <v>163</v>
      </c>
      <c r="G361" s="110">
        <v>157</v>
      </c>
      <c r="H361" s="110">
        <v>76</v>
      </c>
      <c r="I361" s="110">
        <v>49</v>
      </c>
      <c r="J361" s="110">
        <v>188</v>
      </c>
      <c r="K361" s="110">
        <v>172</v>
      </c>
      <c r="L361" s="110">
        <v>5</v>
      </c>
      <c r="M361" s="110">
        <v>36</v>
      </c>
      <c r="N361" s="110">
        <v>1273</v>
      </c>
      <c r="O361" s="92"/>
      <c r="P361" s="98" t="s">
        <v>131</v>
      </c>
      <c r="Q361" s="110">
        <v>84</v>
      </c>
      <c r="R361" s="110">
        <v>54</v>
      </c>
      <c r="S361" s="110">
        <v>0</v>
      </c>
      <c r="T361" s="110">
        <v>172</v>
      </c>
      <c r="U361" s="110">
        <v>0</v>
      </c>
      <c r="V361" s="110">
        <v>66</v>
      </c>
      <c r="W361" s="110">
        <v>0</v>
      </c>
      <c r="X361" s="110">
        <v>897</v>
      </c>
      <c r="Y361" s="110">
        <v>1273</v>
      </c>
      <c r="Z361" s="92"/>
      <c r="AA361" s="98" t="s">
        <v>131</v>
      </c>
      <c r="AB361" s="110">
        <v>0</v>
      </c>
      <c r="AC361" s="110">
        <v>1270</v>
      </c>
      <c r="AD361" s="110">
        <v>3</v>
      </c>
      <c r="AE361" s="110">
        <v>1273</v>
      </c>
    </row>
    <row r="362" spans="1:31" ht="11.25" customHeight="1" x14ac:dyDescent="0.2">
      <c r="B362" s="98" t="s">
        <v>20</v>
      </c>
      <c r="C362" s="110">
        <v>13</v>
      </c>
      <c r="D362" s="110">
        <v>126</v>
      </c>
      <c r="E362" s="110">
        <v>194</v>
      </c>
      <c r="F362" s="110">
        <v>31</v>
      </c>
      <c r="G362" s="110">
        <v>49</v>
      </c>
      <c r="H362" s="110">
        <v>26</v>
      </c>
      <c r="I362" s="110">
        <v>28</v>
      </c>
      <c r="J362" s="110">
        <v>8</v>
      </c>
      <c r="K362" s="110">
        <v>3</v>
      </c>
      <c r="L362" s="110">
        <v>0</v>
      </c>
      <c r="M362" s="110">
        <v>0</v>
      </c>
      <c r="N362" s="110">
        <v>478</v>
      </c>
      <c r="O362" s="92"/>
      <c r="P362" s="98" t="s">
        <v>20</v>
      </c>
      <c r="Q362" s="110">
        <v>245</v>
      </c>
      <c r="R362" s="110">
        <v>0</v>
      </c>
      <c r="S362" s="110">
        <v>0</v>
      </c>
      <c r="T362" s="110">
        <v>8</v>
      </c>
      <c r="U362" s="110">
        <v>38</v>
      </c>
      <c r="V362" s="110">
        <v>138</v>
      </c>
      <c r="W362" s="110">
        <v>24</v>
      </c>
      <c r="X362" s="110">
        <v>25</v>
      </c>
      <c r="Y362" s="110">
        <v>478</v>
      </c>
      <c r="Z362" s="92"/>
      <c r="AA362" s="98" t="s">
        <v>20</v>
      </c>
      <c r="AB362" s="110">
        <v>0</v>
      </c>
      <c r="AC362" s="110">
        <v>0</v>
      </c>
      <c r="AD362" s="110">
        <v>478</v>
      </c>
      <c r="AE362" s="110">
        <v>478</v>
      </c>
    </row>
    <row r="363" spans="1:31" ht="11.25" customHeight="1" x14ac:dyDescent="0.2">
      <c r="A363" s="96"/>
      <c r="B363" s="94" t="s">
        <v>11</v>
      </c>
      <c r="C363" s="109">
        <v>9387</v>
      </c>
      <c r="D363" s="109">
        <v>8062</v>
      </c>
      <c r="E363" s="109">
        <v>8796</v>
      </c>
      <c r="F363" s="109">
        <v>5736</v>
      </c>
      <c r="G363" s="109">
        <v>5910</v>
      </c>
      <c r="H363" s="109">
        <v>6435</v>
      </c>
      <c r="I363" s="109">
        <v>6987</v>
      </c>
      <c r="J363" s="109">
        <v>6535</v>
      </c>
      <c r="K363" s="109">
        <v>8796</v>
      </c>
      <c r="L363" s="109">
        <v>5756</v>
      </c>
      <c r="M363" s="109">
        <v>2566</v>
      </c>
      <c r="N363" s="109">
        <v>74966</v>
      </c>
      <c r="O363" s="95"/>
      <c r="P363" s="94" t="s">
        <v>11</v>
      </c>
      <c r="Q363" s="109">
        <v>25474</v>
      </c>
      <c r="R363" s="109">
        <v>1244</v>
      </c>
      <c r="S363" s="109">
        <v>412</v>
      </c>
      <c r="T363" s="109">
        <v>3177</v>
      </c>
      <c r="U363" s="109">
        <v>5835</v>
      </c>
      <c r="V363" s="109">
        <v>8187</v>
      </c>
      <c r="W363" s="109">
        <v>5788</v>
      </c>
      <c r="X363" s="109">
        <v>24849</v>
      </c>
      <c r="Y363" s="109">
        <v>74966</v>
      </c>
      <c r="Z363" s="95"/>
      <c r="AA363" s="94" t="s">
        <v>11</v>
      </c>
      <c r="AB363" s="109">
        <v>27323</v>
      </c>
      <c r="AC363" s="109">
        <v>42414</v>
      </c>
      <c r="AD363" s="109">
        <v>5229</v>
      </c>
      <c r="AE363" s="109">
        <v>74966</v>
      </c>
    </row>
    <row r="364" spans="1:31" ht="11.25" customHeight="1" x14ac:dyDescent="0.2">
      <c r="B364" s="91" t="s">
        <v>24</v>
      </c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2"/>
      <c r="P364" s="91" t="s">
        <v>24</v>
      </c>
      <c r="Q364" s="91"/>
      <c r="R364" s="91"/>
      <c r="S364" s="91"/>
      <c r="T364" s="91"/>
      <c r="U364" s="91"/>
      <c r="V364" s="91"/>
      <c r="W364" s="91"/>
      <c r="X364" s="91"/>
      <c r="Y364" s="91"/>
      <c r="Z364" s="92"/>
      <c r="AA364" s="91" t="s">
        <v>24</v>
      </c>
      <c r="AB364" s="91"/>
      <c r="AC364" s="91"/>
      <c r="AD364" s="91"/>
      <c r="AE364" s="91"/>
    </row>
    <row r="365" spans="1:31" ht="11.25" customHeight="1" x14ac:dyDescent="0.2"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spans="1:31" ht="11.25" customHeight="1" x14ac:dyDescent="0.2">
      <c r="B366" s="108" t="s">
        <v>325</v>
      </c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P366" s="108" t="s">
        <v>346</v>
      </c>
      <c r="Q366" s="108"/>
      <c r="R366" s="108"/>
      <c r="S366" s="108"/>
      <c r="T366" s="108"/>
      <c r="U366" s="108"/>
      <c r="V366" s="108"/>
      <c r="W366" s="108"/>
      <c r="X366" s="108"/>
      <c r="Y366" s="108"/>
      <c r="AA366" s="108" t="s">
        <v>227</v>
      </c>
      <c r="AB366" s="108"/>
      <c r="AC366" s="108"/>
      <c r="AD366" s="108"/>
      <c r="AE366" s="108"/>
    </row>
    <row r="367" spans="1:31" ht="11.25" customHeight="1" x14ac:dyDescent="0.2">
      <c r="A367" s="102"/>
      <c r="B367" s="104" t="s">
        <v>127</v>
      </c>
      <c r="C367" s="100" t="s">
        <v>1</v>
      </c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2"/>
      <c r="P367" s="107" t="s">
        <v>127</v>
      </c>
      <c r="Q367" s="106" t="s">
        <v>199</v>
      </c>
      <c r="R367" s="106"/>
      <c r="S367" s="106"/>
      <c r="T367" s="106"/>
      <c r="U367" s="106"/>
      <c r="V367" s="106"/>
      <c r="W367" s="106"/>
      <c r="X367" s="106"/>
      <c r="Y367" s="106"/>
      <c r="Z367" s="102"/>
      <c r="AA367" s="104" t="s">
        <v>127</v>
      </c>
      <c r="AB367" s="100" t="s">
        <v>2</v>
      </c>
      <c r="AC367" s="100"/>
      <c r="AD367" s="100"/>
      <c r="AE367" s="100"/>
    </row>
    <row r="368" spans="1:31" ht="11.25" customHeight="1" x14ac:dyDescent="0.2">
      <c r="A368" s="102"/>
      <c r="B368" s="104"/>
      <c r="C368" s="105" t="s">
        <v>3</v>
      </c>
      <c r="D368" s="105" t="s">
        <v>4</v>
      </c>
      <c r="E368" s="105" t="s">
        <v>5</v>
      </c>
      <c r="F368" s="105" t="s">
        <v>6</v>
      </c>
      <c r="G368" s="105" t="s">
        <v>7</v>
      </c>
      <c r="H368" s="105" t="s">
        <v>8</v>
      </c>
      <c r="I368" s="105" t="s">
        <v>9</v>
      </c>
      <c r="J368" s="105" t="s">
        <v>10</v>
      </c>
      <c r="K368" s="105" t="s">
        <v>200</v>
      </c>
      <c r="L368" s="105">
        <v>2021</v>
      </c>
      <c r="M368" s="105">
        <v>2022</v>
      </c>
      <c r="N368" s="99" t="s">
        <v>11</v>
      </c>
      <c r="O368" s="102"/>
      <c r="P368" s="104"/>
      <c r="Q368" s="99" t="s">
        <v>12</v>
      </c>
      <c r="R368" s="99" t="s">
        <v>201</v>
      </c>
      <c r="S368" s="99" t="s">
        <v>202</v>
      </c>
      <c r="T368" s="99" t="s">
        <v>203</v>
      </c>
      <c r="U368" s="99" t="s">
        <v>14</v>
      </c>
      <c r="V368" s="99" t="s">
        <v>15</v>
      </c>
      <c r="W368" s="99" t="s">
        <v>16</v>
      </c>
      <c r="X368" s="99" t="s">
        <v>17</v>
      </c>
      <c r="Y368" s="99" t="s">
        <v>11</v>
      </c>
      <c r="Z368" s="102"/>
      <c r="AA368" s="104"/>
      <c r="AB368" s="103" t="s">
        <v>18</v>
      </c>
      <c r="AC368" s="103" t="s">
        <v>19</v>
      </c>
      <c r="AD368" s="103" t="s">
        <v>20</v>
      </c>
      <c r="AE368" s="103" t="s">
        <v>11</v>
      </c>
    </row>
    <row r="369" spans="1:31" ht="11.25" customHeight="1" x14ac:dyDescent="0.2">
      <c r="A369" s="102"/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101"/>
      <c r="P369" s="100"/>
      <c r="Q369" s="99"/>
      <c r="R369" s="99"/>
      <c r="S369" s="99"/>
      <c r="T369" s="99"/>
      <c r="U369" s="99"/>
      <c r="V369" s="99"/>
      <c r="W369" s="99"/>
      <c r="X369" s="99"/>
      <c r="Y369" s="99"/>
      <c r="Z369" s="101"/>
      <c r="AA369" s="100"/>
      <c r="AB369" s="99"/>
      <c r="AC369" s="99"/>
      <c r="AD369" s="99"/>
      <c r="AE369" s="99"/>
    </row>
    <row r="370" spans="1:31" ht="11.25" customHeight="1" x14ac:dyDescent="0.2">
      <c r="B370" s="98" t="s">
        <v>128</v>
      </c>
      <c r="C370" s="97">
        <v>0.34686268243315221</v>
      </c>
      <c r="D370" s="97">
        <v>0.42284792855370873</v>
      </c>
      <c r="E370" s="97">
        <v>0.43201455206912232</v>
      </c>
      <c r="F370" s="97">
        <v>0.40062761506276151</v>
      </c>
      <c r="G370" s="97">
        <v>0.45397631133671745</v>
      </c>
      <c r="H370" s="97">
        <v>0.4059052059052059</v>
      </c>
      <c r="I370" s="97">
        <v>0.44411049091169308</v>
      </c>
      <c r="J370" s="97">
        <v>0.44957918898240246</v>
      </c>
      <c r="K370" s="97">
        <v>0.48328785811732611</v>
      </c>
      <c r="L370" s="97">
        <v>0.51250868658790827</v>
      </c>
      <c r="M370" s="97">
        <v>0.48986749805144192</v>
      </c>
      <c r="N370" s="97">
        <v>0.43429021156257508</v>
      </c>
      <c r="O370" s="92"/>
      <c r="P370" s="98" t="s">
        <v>128</v>
      </c>
      <c r="Q370" s="97">
        <v>0.52433854125775303</v>
      </c>
      <c r="R370" s="97">
        <v>0.40594855305466238</v>
      </c>
      <c r="S370" s="97">
        <v>0.40048543689320387</v>
      </c>
      <c r="T370" s="97">
        <v>0.24677368586717027</v>
      </c>
      <c r="U370" s="97">
        <v>0.94738646101113977</v>
      </c>
      <c r="V370" s="97">
        <v>0.43214852815439109</v>
      </c>
      <c r="W370" s="97">
        <v>0.28973738769868695</v>
      </c>
      <c r="X370" s="97">
        <v>0.28182220612499498</v>
      </c>
      <c r="Y370" s="97">
        <v>0.43429021156257508</v>
      </c>
      <c r="Z370" s="92"/>
      <c r="AA370" s="98" t="s">
        <v>128</v>
      </c>
      <c r="AB370" s="97">
        <v>0.63236101452988325</v>
      </c>
      <c r="AC370" s="97">
        <v>0.30728061489130948</v>
      </c>
      <c r="AD370" s="97">
        <v>0.42952763434691144</v>
      </c>
      <c r="AE370" s="97">
        <v>0.43429021156257508</v>
      </c>
    </row>
    <row r="371" spans="1:31" ht="11.25" customHeight="1" x14ac:dyDescent="0.2">
      <c r="B371" s="98" t="s">
        <v>129</v>
      </c>
      <c r="C371" s="97">
        <v>0.50026632576968144</v>
      </c>
      <c r="D371" s="97">
        <v>0.4770528404862317</v>
      </c>
      <c r="E371" s="97">
        <v>0.46634834015461574</v>
      </c>
      <c r="F371" s="97">
        <v>0.48831938633193855</v>
      </c>
      <c r="G371" s="97">
        <v>0.44720812182741115</v>
      </c>
      <c r="H371" s="97">
        <v>0.48531468531468536</v>
      </c>
      <c r="I371" s="97">
        <v>0.45226849864033203</v>
      </c>
      <c r="J371" s="97">
        <v>0.45065034429992351</v>
      </c>
      <c r="K371" s="97">
        <v>0.43065029558890411</v>
      </c>
      <c r="L371" s="97">
        <v>0.4226893676164003</v>
      </c>
      <c r="M371" s="97">
        <v>0.43102104442712386</v>
      </c>
      <c r="N371" s="97">
        <v>0.46211615932556094</v>
      </c>
      <c r="O371" s="92"/>
      <c r="P371" s="98" t="s">
        <v>129</v>
      </c>
      <c r="Q371" s="97">
        <v>0.4137944570935071</v>
      </c>
      <c r="R371" s="97">
        <v>0.51929260450160775</v>
      </c>
      <c r="S371" s="97">
        <v>0.59951456310679607</v>
      </c>
      <c r="T371" s="97">
        <v>0.54988983317595219</v>
      </c>
      <c r="U371" s="97">
        <v>4.6101113967437872E-2</v>
      </c>
      <c r="V371" s="97">
        <v>0.48650299254916329</v>
      </c>
      <c r="W371" s="97">
        <v>0.55131306150656534</v>
      </c>
      <c r="X371" s="97">
        <v>0.56416757213569968</v>
      </c>
      <c r="Y371" s="97">
        <v>0.46211615932556094</v>
      </c>
      <c r="Z371" s="92"/>
      <c r="AA371" s="98" t="s">
        <v>129</v>
      </c>
      <c r="AB371" s="97">
        <v>0.36009954982981379</v>
      </c>
      <c r="AC371" s="97">
        <v>0.53131041637195264</v>
      </c>
      <c r="AD371" s="97">
        <v>0.43392618091413271</v>
      </c>
      <c r="AE371" s="97">
        <v>0.46211615932556094</v>
      </c>
    </row>
    <row r="372" spans="1:31" ht="11.25" customHeight="1" x14ac:dyDescent="0.2">
      <c r="B372" s="98" t="s">
        <v>130</v>
      </c>
      <c r="C372" s="97">
        <v>0.13294982422499202</v>
      </c>
      <c r="D372" s="97">
        <v>7.6903994046142399E-2</v>
      </c>
      <c r="E372" s="97">
        <v>5.7753524329240566E-2</v>
      </c>
      <c r="F372" s="97">
        <v>7.7231520223152023E-2</v>
      </c>
      <c r="G372" s="97">
        <v>6.3959390862944165E-2</v>
      </c>
      <c r="H372" s="97">
        <v>9.2929292929292917E-2</v>
      </c>
      <c r="I372" s="97">
        <v>9.2600543867181903E-2</v>
      </c>
      <c r="J372" s="97">
        <v>6.9778117827084929E-2</v>
      </c>
      <c r="K372" s="97">
        <v>6.6166439290586632E-2</v>
      </c>
      <c r="L372" s="97">
        <v>6.3933287004864489E-2</v>
      </c>
      <c r="M372" s="97">
        <v>6.5081839438815278E-2</v>
      </c>
      <c r="N372" s="97">
        <v>8.0236373822799661E-2</v>
      </c>
      <c r="O372" s="92"/>
      <c r="P372" s="98" t="s">
        <v>130</v>
      </c>
      <c r="Q372" s="97">
        <v>4.8951872497448382E-2</v>
      </c>
      <c r="R372" s="97">
        <v>3.1350482315112539E-2</v>
      </c>
      <c r="S372" s="97">
        <v>0</v>
      </c>
      <c r="T372" s="97">
        <v>0.14667925716084357</v>
      </c>
      <c r="U372" s="97">
        <v>0</v>
      </c>
      <c r="V372" s="97">
        <v>5.6430927079516309E-2</v>
      </c>
      <c r="W372" s="97">
        <v>0.15480304077401522</v>
      </c>
      <c r="X372" s="97">
        <v>0.11690611292204918</v>
      </c>
      <c r="Y372" s="97">
        <v>8.0236373822799661E-2</v>
      </c>
      <c r="Z372" s="92"/>
      <c r="AA372" s="98" t="s">
        <v>130</v>
      </c>
      <c r="AB372" s="97">
        <v>7.5394356403030412E-3</v>
      </c>
      <c r="AC372" s="97">
        <v>0.13146602536898194</v>
      </c>
      <c r="AD372" s="97">
        <v>4.4559189137502384E-2</v>
      </c>
      <c r="AE372" s="97">
        <v>8.0236373822799661E-2</v>
      </c>
    </row>
    <row r="373" spans="1:31" ht="11.25" customHeight="1" x14ac:dyDescent="0.2">
      <c r="B373" s="98" t="s">
        <v>131</v>
      </c>
      <c r="C373" s="97">
        <v>1.8536273569830616E-2</v>
      </c>
      <c r="D373" s="97">
        <v>7.5663607045398165E-3</v>
      </c>
      <c r="E373" s="97">
        <v>2.1828103683492497E-2</v>
      </c>
      <c r="F373" s="97">
        <v>2.8417015341701535E-2</v>
      </c>
      <c r="G373" s="97">
        <v>2.6565143824027072E-2</v>
      </c>
      <c r="H373" s="97">
        <v>1.1810411810411809E-2</v>
      </c>
      <c r="I373" s="97">
        <v>7.0130241877773003E-3</v>
      </c>
      <c r="J373" s="97">
        <v>2.8768171384850803E-2</v>
      </c>
      <c r="K373" s="97">
        <v>1.9554342883128694E-2</v>
      </c>
      <c r="L373" s="97">
        <v>8.6865879082696318E-4</v>
      </c>
      <c r="M373" s="97">
        <v>1.4029618082618862E-2</v>
      </c>
      <c r="N373" s="97">
        <v>1.6981031400901743E-2</v>
      </c>
      <c r="O373" s="92"/>
      <c r="P373" s="98" t="s">
        <v>131</v>
      </c>
      <c r="Q373" s="97">
        <v>3.2974797833084713E-3</v>
      </c>
      <c r="R373" s="97">
        <v>4.3408360128617367E-2</v>
      </c>
      <c r="S373" s="97">
        <v>0</v>
      </c>
      <c r="T373" s="97">
        <v>5.4139124960654705E-2</v>
      </c>
      <c r="U373" s="97">
        <v>0</v>
      </c>
      <c r="V373" s="97">
        <v>8.0615610113594725E-3</v>
      </c>
      <c r="W373" s="97">
        <v>0</v>
      </c>
      <c r="X373" s="97">
        <v>3.6098032113968372E-2</v>
      </c>
      <c r="Y373" s="97">
        <v>1.6981031400901743E-2</v>
      </c>
      <c r="Z373" s="92"/>
      <c r="AA373" s="98" t="s">
        <v>131</v>
      </c>
      <c r="AB373" s="97">
        <v>0</v>
      </c>
      <c r="AC373" s="97">
        <v>2.9942943367755926E-2</v>
      </c>
      <c r="AD373" s="97">
        <v>5.737234652897303E-4</v>
      </c>
      <c r="AE373" s="97">
        <v>1.6981031400901743E-2</v>
      </c>
    </row>
    <row r="374" spans="1:31" ht="11.25" customHeight="1" x14ac:dyDescent="0.2">
      <c r="B374" s="98" t="s">
        <v>20</v>
      </c>
      <c r="C374" s="97">
        <v>1.3848940023436667E-3</v>
      </c>
      <c r="D374" s="97">
        <v>1.5628876209377324E-2</v>
      </c>
      <c r="E374" s="97">
        <v>2.2055479763528882E-2</v>
      </c>
      <c r="F374" s="97">
        <v>5.4044630404463043E-3</v>
      </c>
      <c r="G374" s="97">
        <v>8.2910321489001685E-3</v>
      </c>
      <c r="H374" s="97">
        <v>4.0404040404040404E-3</v>
      </c>
      <c r="I374" s="97">
        <v>4.0074423930156E-3</v>
      </c>
      <c r="J374" s="97">
        <v>1.224177505738332E-3</v>
      </c>
      <c r="K374" s="97">
        <v>3.4106412005457026E-4</v>
      </c>
      <c r="L374" s="97">
        <v>0</v>
      </c>
      <c r="M374" s="97">
        <v>0</v>
      </c>
      <c r="N374" s="97">
        <v>6.376223888162634E-3</v>
      </c>
      <c r="O374" s="92"/>
      <c r="P374" s="98" t="s">
        <v>20</v>
      </c>
      <c r="Q374" s="97">
        <v>9.6176493679830423E-3</v>
      </c>
      <c r="R374" s="97">
        <v>0</v>
      </c>
      <c r="S374" s="97">
        <v>0</v>
      </c>
      <c r="T374" s="97">
        <v>2.5180988353792886E-3</v>
      </c>
      <c r="U374" s="97">
        <v>6.5124250214224511E-3</v>
      </c>
      <c r="V374" s="97">
        <v>1.6855991205569805E-2</v>
      </c>
      <c r="W374" s="97">
        <v>4.1465100207325502E-3</v>
      </c>
      <c r="X374" s="97">
        <v>1.0060767032878586E-3</v>
      </c>
      <c r="Y374" s="97">
        <v>6.376223888162634E-3</v>
      </c>
      <c r="Z374" s="92"/>
      <c r="AA374" s="98" t="s">
        <v>20</v>
      </c>
      <c r="AB374" s="97">
        <v>0</v>
      </c>
      <c r="AC374" s="97">
        <v>0</v>
      </c>
      <c r="AD374" s="97">
        <v>9.1413272136163709E-2</v>
      </c>
      <c r="AE374" s="97">
        <v>6.376223888162634E-3</v>
      </c>
    </row>
    <row r="375" spans="1:31" ht="11.25" customHeight="1" x14ac:dyDescent="0.2">
      <c r="A375" s="96"/>
      <c r="B375" s="94" t="s">
        <v>11</v>
      </c>
      <c r="C375" s="93">
        <v>1</v>
      </c>
      <c r="D375" s="93">
        <v>1</v>
      </c>
      <c r="E375" s="93">
        <v>1</v>
      </c>
      <c r="F375" s="93">
        <v>1</v>
      </c>
      <c r="G375" s="93">
        <v>1</v>
      </c>
      <c r="H375" s="93">
        <v>1</v>
      </c>
      <c r="I375" s="93">
        <v>1</v>
      </c>
      <c r="J375" s="93">
        <v>1</v>
      </c>
      <c r="K375" s="93">
        <v>1</v>
      </c>
      <c r="L375" s="93">
        <v>1</v>
      </c>
      <c r="M375" s="93">
        <v>1</v>
      </c>
      <c r="N375" s="93">
        <v>1</v>
      </c>
      <c r="O375" s="95"/>
      <c r="P375" s="94" t="s">
        <v>11</v>
      </c>
      <c r="Q375" s="93">
        <v>1</v>
      </c>
      <c r="R375" s="93">
        <v>1</v>
      </c>
      <c r="S375" s="93">
        <v>1</v>
      </c>
      <c r="T375" s="93">
        <v>1</v>
      </c>
      <c r="U375" s="93">
        <v>1</v>
      </c>
      <c r="V375" s="93">
        <v>1</v>
      </c>
      <c r="W375" s="93">
        <v>1</v>
      </c>
      <c r="X375" s="93">
        <v>1</v>
      </c>
      <c r="Y375" s="93">
        <v>1</v>
      </c>
      <c r="Z375" s="95"/>
      <c r="AA375" s="94" t="s">
        <v>11</v>
      </c>
      <c r="AB375" s="93">
        <v>1</v>
      </c>
      <c r="AC375" s="93">
        <v>1</v>
      </c>
      <c r="AD375" s="93">
        <v>1</v>
      </c>
      <c r="AE375" s="93">
        <v>1</v>
      </c>
    </row>
    <row r="376" spans="1:31" ht="11.25" customHeight="1" x14ac:dyDescent="0.2">
      <c r="B376" s="91" t="s">
        <v>24</v>
      </c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2"/>
      <c r="P376" s="91" t="s">
        <v>24</v>
      </c>
      <c r="Q376" s="91"/>
      <c r="R376" s="91"/>
      <c r="S376" s="91"/>
      <c r="T376" s="91"/>
      <c r="U376" s="91"/>
      <c r="V376" s="91"/>
      <c r="W376" s="91"/>
      <c r="X376" s="91"/>
      <c r="Y376" s="91"/>
      <c r="Z376" s="92"/>
      <c r="AA376" s="91" t="s">
        <v>24</v>
      </c>
      <c r="AB376" s="91"/>
      <c r="AC376" s="91"/>
      <c r="AD376" s="91"/>
      <c r="AE376" s="91"/>
    </row>
    <row r="1128" spans="2:2" ht="11.25" customHeight="1" x14ac:dyDescent="0.2">
      <c r="B1128" s="90" t="s">
        <v>24</v>
      </c>
    </row>
  </sheetData>
  <mergeCells count="264">
    <mergeCell ref="B367:B369"/>
    <mergeCell ref="C367:N367"/>
    <mergeCell ref="B376:N376"/>
    <mergeCell ref="AA376:AE376"/>
    <mergeCell ref="AA364:AE364"/>
    <mergeCell ref="AA366:AE366"/>
    <mergeCell ref="AA367:AA369"/>
    <mergeCell ref="AB367:AE367"/>
    <mergeCell ref="P376:Y376"/>
    <mergeCell ref="P364:Y364"/>
    <mergeCell ref="B275:B277"/>
    <mergeCell ref="C275:N275"/>
    <mergeCell ref="B312:N312"/>
    <mergeCell ref="B314:N314"/>
    <mergeCell ref="B364:N364"/>
    <mergeCell ref="B366:N366"/>
    <mergeCell ref="B354:N354"/>
    <mergeCell ref="B355:B357"/>
    <mergeCell ref="C355:N355"/>
    <mergeCell ref="B315:B317"/>
    <mergeCell ref="B194:N194"/>
    <mergeCell ref="B196:N196"/>
    <mergeCell ref="B225:N225"/>
    <mergeCell ref="B227:N227"/>
    <mergeCell ref="B228:B230"/>
    <mergeCell ref="C228:N228"/>
    <mergeCell ref="B197:B199"/>
    <mergeCell ref="C197:N197"/>
    <mergeCell ref="B211:B213"/>
    <mergeCell ref="C211:N211"/>
    <mergeCell ref="B107:N107"/>
    <mergeCell ref="B139:N139"/>
    <mergeCell ref="B141:N141"/>
    <mergeCell ref="B142:B144"/>
    <mergeCell ref="C142:N142"/>
    <mergeCell ref="B154:N154"/>
    <mergeCell ref="B108:B110"/>
    <mergeCell ref="C108:N108"/>
    <mergeCell ref="AA315:AA317"/>
    <mergeCell ref="AB315:AE315"/>
    <mergeCell ref="AA352:AE352"/>
    <mergeCell ref="AA354:AE354"/>
    <mergeCell ref="AA355:AA357"/>
    <mergeCell ref="AB355:AE355"/>
    <mergeCell ref="AA272:AE272"/>
    <mergeCell ref="AA274:AE274"/>
    <mergeCell ref="AA275:AA277"/>
    <mergeCell ref="AB275:AE275"/>
    <mergeCell ref="AA312:AE312"/>
    <mergeCell ref="AA314:AE314"/>
    <mergeCell ref="AA245:AA247"/>
    <mergeCell ref="AB245:AE245"/>
    <mergeCell ref="AA257:AE257"/>
    <mergeCell ref="AA259:AE259"/>
    <mergeCell ref="AA260:AA262"/>
    <mergeCell ref="AB260:AE260"/>
    <mergeCell ref="AA225:AE225"/>
    <mergeCell ref="AA227:AE227"/>
    <mergeCell ref="AA228:AA230"/>
    <mergeCell ref="AB228:AE228"/>
    <mergeCell ref="AA242:AE242"/>
    <mergeCell ref="AA244:AE244"/>
    <mergeCell ref="AA197:AA199"/>
    <mergeCell ref="AB197:AE197"/>
    <mergeCell ref="AA208:AE208"/>
    <mergeCell ref="AA210:AE210"/>
    <mergeCell ref="AA211:AA213"/>
    <mergeCell ref="AB211:AE211"/>
    <mergeCell ref="AA180:AE180"/>
    <mergeCell ref="AA182:AE182"/>
    <mergeCell ref="AA183:AA185"/>
    <mergeCell ref="AB183:AE183"/>
    <mergeCell ref="AA194:AE194"/>
    <mergeCell ref="AA196:AE196"/>
    <mergeCell ref="AA157:AA159"/>
    <mergeCell ref="AB157:AE157"/>
    <mergeCell ref="AA167:AE167"/>
    <mergeCell ref="AA169:AE169"/>
    <mergeCell ref="AA170:AA172"/>
    <mergeCell ref="AB170:AE170"/>
    <mergeCell ref="AA139:AE139"/>
    <mergeCell ref="AA141:AE141"/>
    <mergeCell ref="AA142:AA144"/>
    <mergeCell ref="AB142:AE142"/>
    <mergeCell ref="AA154:AE154"/>
    <mergeCell ref="AA156:AE156"/>
    <mergeCell ref="AA108:AA110"/>
    <mergeCell ref="AB108:AE108"/>
    <mergeCell ref="AA124:AE124"/>
    <mergeCell ref="AA126:AE126"/>
    <mergeCell ref="AA127:AA129"/>
    <mergeCell ref="AB127:AE127"/>
    <mergeCell ref="AA86:AE86"/>
    <mergeCell ref="AA88:AE88"/>
    <mergeCell ref="AA89:AA91"/>
    <mergeCell ref="AB89:AE89"/>
    <mergeCell ref="AA105:AE105"/>
    <mergeCell ref="AA107:AE107"/>
    <mergeCell ref="AA61:AA63"/>
    <mergeCell ref="AB61:AE61"/>
    <mergeCell ref="AA72:AE72"/>
    <mergeCell ref="AA74:AE74"/>
    <mergeCell ref="AA75:AA77"/>
    <mergeCell ref="AB75:AE75"/>
    <mergeCell ref="AA39:AE39"/>
    <mergeCell ref="AA41:AE41"/>
    <mergeCell ref="AA42:AA44"/>
    <mergeCell ref="AB42:AE42"/>
    <mergeCell ref="AA58:AE58"/>
    <mergeCell ref="AA60:AE60"/>
    <mergeCell ref="AA13:AA15"/>
    <mergeCell ref="AB13:AE13"/>
    <mergeCell ref="AA20:AE20"/>
    <mergeCell ref="AA22:AE22"/>
    <mergeCell ref="AA23:AA25"/>
    <mergeCell ref="AB23:AE23"/>
    <mergeCell ref="AA2:AE2"/>
    <mergeCell ref="AA3:AA5"/>
    <mergeCell ref="AB3:AE3"/>
    <mergeCell ref="AA10:AE10"/>
    <mergeCell ref="AA12:AE12"/>
    <mergeCell ref="P355:P357"/>
    <mergeCell ref="Q355:Y355"/>
    <mergeCell ref="P260:P262"/>
    <mergeCell ref="Q260:Y260"/>
    <mergeCell ref="P272:Y272"/>
    <mergeCell ref="P366:Y366"/>
    <mergeCell ref="P367:P369"/>
    <mergeCell ref="Q367:Y367"/>
    <mergeCell ref="P312:Y312"/>
    <mergeCell ref="P314:Y314"/>
    <mergeCell ref="P315:P317"/>
    <mergeCell ref="Q315:Y315"/>
    <mergeCell ref="P352:Y352"/>
    <mergeCell ref="P354:Y354"/>
    <mergeCell ref="P274:Y274"/>
    <mergeCell ref="P275:P277"/>
    <mergeCell ref="Q275:Y275"/>
    <mergeCell ref="P242:Y242"/>
    <mergeCell ref="P244:Y244"/>
    <mergeCell ref="P245:P247"/>
    <mergeCell ref="Q245:Y245"/>
    <mergeCell ref="P257:Y257"/>
    <mergeCell ref="P259:Y259"/>
    <mergeCell ref="P211:P213"/>
    <mergeCell ref="Q211:Y211"/>
    <mergeCell ref="P225:Y225"/>
    <mergeCell ref="P227:Y227"/>
    <mergeCell ref="P228:P230"/>
    <mergeCell ref="Q228:Y228"/>
    <mergeCell ref="P194:Y194"/>
    <mergeCell ref="P196:Y196"/>
    <mergeCell ref="P197:P199"/>
    <mergeCell ref="Q197:Y197"/>
    <mergeCell ref="P208:Y208"/>
    <mergeCell ref="P210:Y210"/>
    <mergeCell ref="P170:P172"/>
    <mergeCell ref="Q170:Y170"/>
    <mergeCell ref="P180:Y180"/>
    <mergeCell ref="P182:Y182"/>
    <mergeCell ref="P183:P185"/>
    <mergeCell ref="Q183:Y183"/>
    <mergeCell ref="P154:Y154"/>
    <mergeCell ref="P156:Y156"/>
    <mergeCell ref="P157:P159"/>
    <mergeCell ref="Q157:Y157"/>
    <mergeCell ref="P167:Y167"/>
    <mergeCell ref="P169:Y169"/>
    <mergeCell ref="P127:P129"/>
    <mergeCell ref="Q127:Y127"/>
    <mergeCell ref="P139:Y139"/>
    <mergeCell ref="P141:Y141"/>
    <mergeCell ref="P142:P144"/>
    <mergeCell ref="Q142:Y142"/>
    <mergeCell ref="P105:Y105"/>
    <mergeCell ref="P107:Y107"/>
    <mergeCell ref="P108:P110"/>
    <mergeCell ref="Q108:Y108"/>
    <mergeCell ref="P124:Y124"/>
    <mergeCell ref="P126:Y126"/>
    <mergeCell ref="P75:P77"/>
    <mergeCell ref="Q75:Y75"/>
    <mergeCell ref="P86:Y86"/>
    <mergeCell ref="P88:Y88"/>
    <mergeCell ref="P89:P91"/>
    <mergeCell ref="Q89:Y89"/>
    <mergeCell ref="P58:Y58"/>
    <mergeCell ref="P60:Y60"/>
    <mergeCell ref="P61:P63"/>
    <mergeCell ref="Q61:Y61"/>
    <mergeCell ref="P72:Y72"/>
    <mergeCell ref="P74:Y74"/>
    <mergeCell ref="P22:Y22"/>
    <mergeCell ref="P23:P25"/>
    <mergeCell ref="Q23:Y23"/>
    <mergeCell ref="P39:Y39"/>
    <mergeCell ref="P41:Y41"/>
    <mergeCell ref="P42:P44"/>
    <mergeCell ref="Q42:Y42"/>
    <mergeCell ref="C3:N3"/>
    <mergeCell ref="P10:Y10"/>
    <mergeCell ref="P12:Y12"/>
    <mergeCell ref="P13:P15"/>
    <mergeCell ref="Q13:Y13"/>
    <mergeCell ref="P20:Y20"/>
    <mergeCell ref="B257:N257"/>
    <mergeCell ref="B259:N259"/>
    <mergeCell ref="B260:B262"/>
    <mergeCell ref="B272:N272"/>
    <mergeCell ref="B274:N274"/>
    <mergeCell ref="P2:Y2"/>
    <mergeCell ref="P3:P5"/>
    <mergeCell ref="Q3:Y3"/>
    <mergeCell ref="B2:N2"/>
    <mergeCell ref="B3:B5"/>
    <mergeCell ref="B244:N244"/>
    <mergeCell ref="B10:N10"/>
    <mergeCell ref="B352:N352"/>
    <mergeCell ref="B41:N41"/>
    <mergeCell ref="B42:B44"/>
    <mergeCell ref="C42:N42"/>
    <mergeCell ref="B58:N58"/>
    <mergeCell ref="B169:N169"/>
    <mergeCell ref="B170:B172"/>
    <mergeCell ref="C315:N315"/>
    <mergeCell ref="B180:N180"/>
    <mergeCell ref="B182:N182"/>
    <mergeCell ref="C260:N260"/>
    <mergeCell ref="B245:B247"/>
    <mergeCell ref="C245:N245"/>
    <mergeCell ref="B208:N208"/>
    <mergeCell ref="B210:N210"/>
    <mergeCell ref="B183:B185"/>
    <mergeCell ref="C183:N183"/>
    <mergeCell ref="B242:N242"/>
    <mergeCell ref="B124:N124"/>
    <mergeCell ref="B126:N126"/>
    <mergeCell ref="B127:B129"/>
    <mergeCell ref="C127:N127"/>
    <mergeCell ref="B156:N156"/>
    <mergeCell ref="C170:N170"/>
    <mergeCell ref="B12:N12"/>
    <mergeCell ref="B13:B15"/>
    <mergeCell ref="C13:N13"/>
    <mergeCell ref="B61:B63"/>
    <mergeCell ref="C61:N61"/>
    <mergeCell ref="B20:N20"/>
    <mergeCell ref="B60:N60"/>
    <mergeCell ref="B22:N22"/>
    <mergeCell ref="B23:B25"/>
    <mergeCell ref="C23:N23"/>
    <mergeCell ref="B39:N39"/>
    <mergeCell ref="B88:N88"/>
    <mergeCell ref="B167:N167"/>
    <mergeCell ref="B105:N105"/>
    <mergeCell ref="B86:N86"/>
    <mergeCell ref="B157:B159"/>
    <mergeCell ref="C157:N157"/>
    <mergeCell ref="B89:B91"/>
    <mergeCell ref="C89:N89"/>
    <mergeCell ref="B74:N74"/>
    <mergeCell ref="B75:B77"/>
    <mergeCell ref="C75:N75"/>
    <mergeCell ref="B72:N7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7761-1023-40E1-9F1A-F9CBE8219E36}">
  <dimension ref="A2:IV405"/>
  <sheetViews>
    <sheetView zoomScaleNormal="100" workbookViewId="0">
      <selection activeCell="M383" sqref="M383"/>
    </sheetView>
  </sheetViews>
  <sheetFormatPr defaultRowHeight="11.25" customHeight="1" x14ac:dyDescent="0.2"/>
  <cols>
    <col min="1" max="1" width="2.85546875" style="90" customWidth="1"/>
    <col min="2" max="2" width="18.5703125" style="90" customWidth="1"/>
    <col min="3" max="14" width="6.28515625" style="90" customWidth="1"/>
    <col min="15" max="15" width="1.7109375" style="90" customWidth="1"/>
    <col min="16" max="16" width="10.7109375" style="90" customWidth="1"/>
    <col min="17" max="25" width="6.140625" style="90" customWidth="1"/>
    <col min="26" max="26" width="2.28515625" style="90" customWidth="1"/>
    <col min="27" max="27" width="10" style="90" customWidth="1"/>
    <col min="28" max="16384" width="9.140625" style="90"/>
  </cols>
  <sheetData>
    <row r="2" spans="1:256" ht="11.25" customHeight="1" x14ac:dyDescent="0.2">
      <c r="B2" s="108" t="s">
        <v>347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P2" s="108" t="s">
        <v>369</v>
      </c>
      <c r="Q2" s="108"/>
      <c r="R2" s="108"/>
      <c r="S2" s="108"/>
      <c r="T2" s="108"/>
      <c r="U2" s="108"/>
      <c r="V2" s="108"/>
      <c r="W2" s="108"/>
      <c r="X2" s="108"/>
      <c r="Y2" s="108"/>
      <c r="AA2" s="108" t="s">
        <v>228</v>
      </c>
      <c r="AB2" s="108"/>
      <c r="AC2" s="108"/>
      <c r="AD2" s="108"/>
      <c r="AE2" s="108"/>
    </row>
    <row r="3" spans="1:256" ht="11.25" customHeight="1" x14ac:dyDescent="0.2">
      <c r="A3" s="102"/>
      <c r="B3" s="104" t="s">
        <v>0</v>
      </c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2"/>
      <c r="P3" s="107" t="s">
        <v>0</v>
      </c>
      <c r="Q3" s="106" t="s">
        <v>199</v>
      </c>
      <c r="R3" s="106"/>
      <c r="S3" s="106"/>
      <c r="T3" s="106"/>
      <c r="U3" s="106"/>
      <c r="V3" s="106"/>
      <c r="W3" s="106"/>
      <c r="X3" s="106"/>
      <c r="Y3" s="106"/>
      <c r="Z3" s="102"/>
      <c r="AA3" s="104" t="s">
        <v>0</v>
      </c>
      <c r="AB3" s="100" t="s">
        <v>2</v>
      </c>
      <c r="AC3" s="100"/>
      <c r="AD3" s="100"/>
      <c r="AE3" s="100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ht="11.25" customHeight="1" x14ac:dyDescent="0.2">
      <c r="A4" s="102"/>
      <c r="B4" s="104"/>
      <c r="C4" s="105" t="s">
        <v>3</v>
      </c>
      <c r="D4" s="105" t="s">
        <v>4</v>
      </c>
      <c r="E4" s="105" t="s">
        <v>5</v>
      </c>
      <c r="F4" s="105" t="s">
        <v>6</v>
      </c>
      <c r="G4" s="105" t="s">
        <v>7</v>
      </c>
      <c r="H4" s="105" t="s">
        <v>8</v>
      </c>
      <c r="I4" s="105" t="s">
        <v>9</v>
      </c>
      <c r="J4" s="105" t="s">
        <v>10</v>
      </c>
      <c r="K4" s="105" t="s">
        <v>200</v>
      </c>
      <c r="L4" s="105">
        <v>2021</v>
      </c>
      <c r="M4" s="105">
        <v>2022</v>
      </c>
      <c r="N4" s="99" t="s">
        <v>11</v>
      </c>
      <c r="O4" s="102"/>
      <c r="P4" s="104"/>
      <c r="Q4" s="99" t="s">
        <v>12</v>
      </c>
      <c r="R4" s="99" t="s">
        <v>201</v>
      </c>
      <c r="S4" s="99" t="s">
        <v>202</v>
      </c>
      <c r="T4" s="99" t="s">
        <v>13</v>
      </c>
      <c r="U4" s="99" t="s">
        <v>14</v>
      </c>
      <c r="V4" s="99" t="s">
        <v>15</v>
      </c>
      <c r="W4" s="99" t="s">
        <v>16</v>
      </c>
      <c r="X4" s="99" t="s">
        <v>17</v>
      </c>
      <c r="Y4" s="99" t="s">
        <v>11</v>
      </c>
      <c r="Z4" s="102"/>
      <c r="AA4" s="104"/>
      <c r="AB4" s="103" t="s">
        <v>18</v>
      </c>
      <c r="AC4" s="103" t="s">
        <v>19</v>
      </c>
      <c r="AD4" s="103" t="s">
        <v>20</v>
      </c>
      <c r="AE4" s="103" t="s">
        <v>11</v>
      </c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ht="11.25" customHeight="1" x14ac:dyDescent="0.2">
      <c r="A5" s="102"/>
      <c r="B5" s="100"/>
      <c r="C5" s="99" t="s">
        <v>21</v>
      </c>
      <c r="D5" s="99" t="s">
        <v>21</v>
      </c>
      <c r="E5" s="99" t="s">
        <v>21</v>
      </c>
      <c r="F5" s="99" t="s">
        <v>21</v>
      </c>
      <c r="G5" s="99" t="s">
        <v>21</v>
      </c>
      <c r="H5" s="99" t="s">
        <v>21</v>
      </c>
      <c r="I5" s="99" t="s">
        <v>21</v>
      </c>
      <c r="J5" s="99" t="s">
        <v>21</v>
      </c>
      <c r="K5" s="99" t="s">
        <v>21</v>
      </c>
      <c r="L5" s="99"/>
      <c r="M5" s="99"/>
      <c r="N5" s="99" t="s">
        <v>21</v>
      </c>
      <c r="O5" s="101"/>
      <c r="P5" s="100"/>
      <c r="Q5" s="99" t="s">
        <v>21</v>
      </c>
      <c r="R5" s="99" t="s">
        <v>21</v>
      </c>
      <c r="S5" s="99" t="s">
        <v>21</v>
      </c>
      <c r="T5" s="99" t="s">
        <v>21</v>
      </c>
      <c r="U5" s="99" t="s">
        <v>21</v>
      </c>
      <c r="V5" s="99" t="s">
        <v>21</v>
      </c>
      <c r="W5" s="99" t="s">
        <v>21</v>
      </c>
      <c r="X5" s="99" t="s">
        <v>21</v>
      </c>
      <c r="Y5" s="99" t="s">
        <v>21</v>
      </c>
      <c r="Z5" s="101"/>
      <c r="AA5" s="100"/>
      <c r="AB5" s="99" t="s">
        <v>21</v>
      </c>
      <c r="AC5" s="99" t="s">
        <v>21</v>
      </c>
      <c r="AD5" s="99" t="s">
        <v>21</v>
      </c>
      <c r="AE5" s="99" t="s">
        <v>21</v>
      </c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 ht="11.25" customHeight="1" x14ac:dyDescent="0.2">
      <c r="B6" s="98" t="s">
        <v>22</v>
      </c>
      <c r="C6" s="110">
        <v>3222.00000000003</v>
      </c>
      <c r="D6" s="110">
        <v>3480.0000000000182</v>
      </c>
      <c r="E6" s="110">
        <v>4099.00000000002</v>
      </c>
      <c r="F6" s="110">
        <v>2584.0000000000027</v>
      </c>
      <c r="G6" s="110">
        <v>2943.0000000000168</v>
      </c>
      <c r="H6" s="110">
        <v>3436.0000000000196</v>
      </c>
      <c r="I6" s="110">
        <v>3615.0000000000009</v>
      </c>
      <c r="J6" s="110">
        <v>3162.0000000000036</v>
      </c>
      <c r="K6" s="110">
        <v>4212.0000000000373</v>
      </c>
      <c r="L6" s="110">
        <v>3110.0000000000105</v>
      </c>
      <c r="M6" s="110">
        <v>1485</v>
      </c>
      <c r="N6" s="110">
        <v>35347.999999997286</v>
      </c>
      <c r="O6" s="92"/>
      <c r="P6" s="98" t="s">
        <v>22</v>
      </c>
      <c r="Q6" s="110">
        <v>14957.000000000002</v>
      </c>
      <c r="R6" s="110">
        <v>526.99999999999966</v>
      </c>
      <c r="S6" s="110">
        <v>160</v>
      </c>
      <c r="T6" s="110">
        <v>1115.0000000000034</v>
      </c>
      <c r="U6" s="110">
        <v>1544.9999999999911</v>
      </c>
      <c r="V6" s="110">
        <v>4249.9999999999945</v>
      </c>
      <c r="W6" s="110">
        <v>2520.0000000000045</v>
      </c>
      <c r="X6" s="110">
        <v>10273.999999999967</v>
      </c>
      <c r="Y6" s="110">
        <v>35347.999999997286</v>
      </c>
      <c r="Z6" s="92"/>
      <c r="AA6" s="98" t="s">
        <v>22</v>
      </c>
      <c r="AB6" s="110">
        <v>13409.0000000006</v>
      </c>
      <c r="AC6" s="110">
        <v>19152.000000000487</v>
      </c>
      <c r="AD6" s="110">
        <v>2786.9999999999927</v>
      </c>
      <c r="AE6" s="110">
        <v>35347.999999997286</v>
      </c>
    </row>
    <row r="7" spans="1:256" ht="11.25" customHeight="1" x14ac:dyDescent="0.2">
      <c r="B7" s="98" t="s">
        <v>23</v>
      </c>
      <c r="C7" s="110">
        <v>2255.9999999999973</v>
      </c>
      <c r="D7" s="110">
        <v>2418.0000000000132</v>
      </c>
      <c r="E7" s="110">
        <v>2804.0000000000223</v>
      </c>
      <c r="F7" s="110">
        <v>1907.9999999999886</v>
      </c>
      <c r="G7" s="110">
        <v>2120.9999999999964</v>
      </c>
      <c r="H7" s="110">
        <v>2294.9999999999905</v>
      </c>
      <c r="I7" s="110">
        <v>2251.9999999999941</v>
      </c>
      <c r="J7" s="110">
        <v>2365.9999999999932</v>
      </c>
      <c r="K7" s="110">
        <v>3224.0000000000082</v>
      </c>
      <c r="L7" s="110">
        <v>2266.9999999999991</v>
      </c>
      <c r="M7" s="110">
        <v>1081</v>
      </c>
      <c r="N7" s="110">
        <v>24991.999999999396</v>
      </c>
      <c r="O7" s="92"/>
      <c r="P7" s="98" t="s">
        <v>23</v>
      </c>
      <c r="Q7" s="110">
        <v>10154</v>
      </c>
      <c r="R7" s="110">
        <v>475.9999999999996</v>
      </c>
      <c r="S7" s="110">
        <v>215</v>
      </c>
      <c r="T7" s="110">
        <v>496.99999999999807</v>
      </c>
      <c r="U7" s="110">
        <v>1569.9999999999889</v>
      </c>
      <c r="V7" s="110">
        <v>2736.9999999999977</v>
      </c>
      <c r="W7" s="110">
        <v>1178.0000000000018</v>
      </c>
      <c r="X7" s="110">
        <v>8164.9999999998408</v>
      </c>
      <c r="Y7" s="110">
        <v>24991.999999999396</v>
      </c>
      <c r="Z7" s="92"/>
      <c r="AA7" s="98" t="s">
        <v>23</v>
      </c>
      <c r="AB7" s="110">
        <v>8408.9999999996817</v>
      </c>
      <c r="AC7" s="110">
        <v>14853.000000000467</v>
      </c>
      <c r="AD7" s="110">
        <v>1730</v>
      </c>
      <c r="AE7" s="110">
        <v>24991.999999999396</v>
      </c>
    </row>
    <row r="8" spans="1:256" ht="15.6" customHeight="1" x14ac:dyDescent="0.2">
      <c r="B8" s="98" t="s">
        <v>20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2"/>
      <c r="P8" s="98" t="s">
        <v>20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Z8" s="112"/>
      <c r="AA8" s="98" t="s">
        <v>20</v>
      </c>
      <c r="AB8" s="110">
        <v>0</v>
      </c>
      <c r="AC8" s="110">
        <v>0</v>
      </c>
      <c r="AD8" s="110">
        <v>0</v>
      </c>
      <c r="AE8" s="110">
        <v>0</v>
      </c>
    </row>
    <row r="9" spans="1:256" ht="11.25" customHeight="1" x14ac:dyDescent="0.2">
      <c r="A9" s="96"/>
      <c r="B9" s="94" t="s">
        <v>11</v>
      </c>
      <c r="C9" s="109">
        <v>5477.9999999999263</v>
      </c>
      <c r="D9" s="109">
        <v>5897.9999999998836</v>
      </c>
      <c r="E9" s="109">
        <v>6902.9999999998799</v>
      </c>
      <c r="F9" s="109">
        <v>4492.0000000000264</v>
      </c>
      <c r="G9" s="109">
        <v>5063.9999999999891</v>
      </c>
      <c r="H9" s="109">
        <v>5730.9999999999627</v>
      </c>
      <c r="I9" s="109">
        <v>5866.9999999999691</v>
      </c>
      <c r="J9" s="109">
        <v>5528.0000000000027</v>
      </c>
      <c r="K9" s="109">
        <v>7435.999999999879</v>
      </c>
      <c r="L9" s="109">
        <v>5376.9999999999663</v>
      </c>
      <c r="M9" s="109">
        <v>2566</v>
      </c>
      <c r="N9" s="109">
        <v>60340.000000005573</v>
      </c>
      <c r="O9" s="95"/>
      <c r="P9" s="94" t="s">
        <v>11</v>
      </c>
      <c r="Q9" s="109">
        <v>25110.999999999993</v>
      </c>
      <c r="R9" s="109">
        <v>1003.0000000000006</v>
      </c>
      <c r="S9" s="109">
        <v>375</v>
      </c>
      <c r="T9" s="109">
        <v>1611.9999999999873</v>
      </c>
      <c r="U9" s="109">
        <v>3115.0000000000464</v>
      </c>
      <c r="V9" s="109">
        <v>6987.0000000000227</v>
      </c>
      <c r="W9" s="109">
        <v>3698.000000000005</v>
      </c>
      <c r="X9" s="109">
        <v>18439.000000000393</v>
      </c>
      <c r="Y9" s="109">
        <v>60340.000000005573</v>
      </c>
      <c r="Z9" s="95"/>
      <c r="AA9" s="94" t="s">
        <v>11</v>
      </c>
      <c r="AB9" s="109">
        <v>21818.000000000229</v>
      </c>
      <c r="AC9" s="109">
        <v>34004.999999998334</v>
      </c>
      <c r="AD9" s="109">
        <v>4517.0000000000136</v>
      </c>
      <c r="AE9" s="109">
        <v>60340.000000005573</v>
      </c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</row>
    <row r="10" spans="1:256" ht="11.25" customHeight="1" x14ac:dyDescent="0.2">
      <c r="B10" s="91" t="s">
        <v>24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91" t="s">
        <v>24</v>
      </c>
      <c r="Q10" s="91"/>
      <c r="R10" s="91"/>
      <c r="S10" s="91"/>
      <c r="T10" s="91"/>
      <c r="U10" s="91"/>
      <c r="V10" s="91"/>
      <c r="W10" s="91"/>
      <c r="X10" s="91"/>
      <c r="Y10" s="91"/>
      <c r="Z10" s="92"/>
      <c r="AA10" s="91" t="s">
        <v>24</v>
      </c>
      <c r="AB10" s="91"/>
      <c r="AC10" s="91"/>
      <c r="AD10" s="91"/>
      <c r="AE10" s="91"/>
    </row>
    <row r="11" spans="1:256" ht="11.25" customHeight="1" x14ac:dyDescent="0.2"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</row>
    <row r="12" spans="1:256" ht="11.25" customHeight="1" x14ac:dyDescent="0.2">
      <c r="B12" s="108" t="s">
        <v>348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P12" s="108" t="s">
        <v>370</v>
      </c>
      <c r="Q12" s="108"/>
      <c r="R12" s="108"/>
      <c r="S12" s="108"/>
      <c r="T12" s="108"/>
      <c r="U12" s="108"/>
      <c r="V12" s="108"/>
      <c r="W12" s="108"/>
      <c r="X12" s="108"/>
      <c r="Y12" s="108"/>
      <c r="AA12" s="108" t="s">
        <v>229</v>
      </c>
      <c r="AB12" s="108"/>
      <c r="AC12" s="108"/>
      <c r="AD12" s="108"/>
      <c r="AE12" s="108"/>
    </row>
    <row r="13" spans="1:256" ht="11.25" customHeight="1" x14ac:dyDescent="0.2">
      <c r="A13" s="102"/>
      <c r="B13" s="104" t="s">
        <v>0</v>
      </c>
      <c r="C13" s="100" t="s">
        <v>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2"/>
      <c r="P13" s="107" t="s">
        <v>0</v>
      </c>
      <c r="Q13" s="106" t="s">
        <v>199</v>
      </c>
      <c r="R13" s="106"/>
      <c r="S13" s="106"/>
      <c r="T13" s="106"/>
      <c r="U13" s="106"/>
      <c r="V13" s="106"/>
      <c r="W13" s="106"/>
      <c r="X13" s="106"/>
      <c r="Y13" s="106"/>
      <c r="Z13" s="102"/>
      <c r="AA13" s="104" t="s">
        <v>0</v>
      </c>
      <c r="AB13" s="100" t="s">
        <v>2</v>
      </c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</row>
    <row r="14" spans="1:256" ht="11.25" customHeight="1" x14ac:dyDescent="0.2">
      <c r="A14" s="102"/>
      <c r="B14" s="104"/>
      <c r="C14" s="105" t="s">
        <v>3</v>
      </c>
      <c r="D14" s="105" t="s">
        <v>4</v>
      </c>
      <c r="E14" s="105" t="s">
        <v>5</v>
      </c>
      <c r="F14" s="105" t="s">
        <v>6</v>
      </c>
      <c r="G14" s="105" t="s">
        <v>7</v>
      </c>
      <c r="H14" s="105" t="s">
        <v>8</v>
      </c>
      <c r="I14" s="105" t="s">
        <v>9</v>
      </c>
      <c r="J14" s="105" t="s">
        <v>10</v>
      </c>
      <c r="K14" s="105" t="s">
        <v>200</v>
      </c>
      <c r="L14" s="105">
        <v>2021</v>
      </c>
      <c r="M14" s="105">
        <v>2022</v>
      </c>
      <c r="N14" s="99" t="s">
        <v>11</v>
      </c>
      <c r="O14" s="102"/>
      <c r="P14" s="104"/>
      <c r="Q14" s="99" t="s">
        <v>12</v>
      </c>
      <c r="R14" s="99" t="s">
        <v>201</v>
      </c>
      <c r="S14" s="99" t="s">
        <v>202</v>
      </c>
      <c r="T14" s="99" t="s">
        <v>13</v>
      </c>
      <c r="U14" s="99" t="s">
        <v>14</v>
      </c>
      <c r="V14" s="99" t="s">
        <v>15</v>
      </c>
      <c r="W14" s="99" t="s">
        <v>16</v>
      </c>
      <c r="X14" s="99" t="s">
        <v>17</v>
      </c>
      <c r="Y14" s="99" t="s">
        <v>11</v>
      </c>
      <c r="Z14" s="102"/>
      <c r="AA14" s="104"/>
      <c r="AB14" s="103" t="s">
        <v>18</v>
      </c>
      <c r="AC14" s="103" t="s">
        <v>19</v>
      </c>
      <c r="AD14" s="103" t="s">
        <v>20</v>
      </c>
      <c r="AE14" s="103" t="s">
        <v>11</v>
      </c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</row>
    <row r="15" spans="1:256" ht="11.25" customHeight="1" x14ac:dyDescent="0.2">
      <c r="A15" s="102"/>
      <c r="B15" s="100"/>
      <c r="C15" s="99" t="s">
        <v>21</v>
      </c>
      <c r="D15" s="99" t="s">
        <v>21</v>
      </c>
      <c r="E15" s="99" t="s">
        <v>21</v>
      </c>
      <c r="F15" s="99" t="s">
        <v>21</v>
      </c>
      <c r="G15" s="99" t="s">
        <v>21</v>
      </c>
      <c r="H15" s="99" t="s">
        <v>21</v>
      </c>
      <c r="I15" s="99" t="s">
        <v>21</v>
      </c>
      <c r="J15" s="99" t="s">
        <v>21</v>
      </c>
      <c r="K15" s="99" t="s">
        <v>21</v>
      </c>
      <c r="L15" s="99"/>
      <c r="M15" s="99"/>
      <c r="N15" s="99" t="s">
        <v>21</v>
      </c>
      <c r="O15" s="101"/>
      <c r="P15" s="100"/>
      <c r="Q15" s="99" t="s">
        <v>21</v>
      </c>
      <c r="R15" s="99" t="s">
        <v>21</v>
      </c>
      <c r="S15" s="99" t="s">
        <v>21</v>
      </c>
      <c r="T15" s="99" t="s">
        <v>21</v>
      </c>
      <c r="U15" s="99" t="s">
        <v>21</v>
      </c>
      <c r="V15" s="99" t="s">
        <v>21</v>
      </c>
      <c r="W15" s="99" t="s">
        <v>21</v>
      </c>
      <c r="X15" s="99" t="s">
        <v>21</v>
      </c>
      <c r="Y15" s="99" t="s">
        <v>21</v>
      </c>
      <c r="Z15" s="101"/>
      <c r="AA15" s="100"/>
      <c r="AB15" s="99" t="s">
        <v>21</v>
      </c>
      <c r="AC15" s="99" t="s">
        <v>21</v>
      </c>
      <c r="AD15" s="99" t="s">
        <v>21</v>
      </c>
      <c r="AE15" s="99" t="s">
        <v>21</v>
      </c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</row>
    <row r="16" spans="1:256" ht="11.25" customHeight="1" x14ac:dyDescent="0.2">
      <c r="B16" s="98" t="s">
        <v>22</v>
      </c>
      <c r="C16" s="97">
        <v>0.58817086527931239</v>
      </c>
      <c r="D16" s="97">
        <v>0.59003051881995372</v>
      </c>
      <c r="E16" s="97">
        <v>0.59379979718964093</v>
      </c>
      <c r="F16" s="97">
        <v>0.57524487978628391</v>
      </c>
      <c r="G16" s="97">
        <v>0.58116113744076292</v>
      </c>
      <c r="H16" s="97">
        <v>0.59954632699355115</v>
      </c>
      <c r="I16" s="97">
        <v>0.61615817283109253</v>
      </c>
      <c r="J16" s="97">
        <v>0.57199710564399464</v>
      </c>
      <c r="K16" s="97">
        <v>0.56643356643358067</v>
      </c>
      <c r="L16" s="97">
        <v>0.57838943648875396</v>
      </c>
      <c r="M16" s="97">
        <v>0.57872174590802805</v>
      </c>
      <c r="N16" s="97">
        <v>0.58581372224053729</v>
      </c>
      <c r="O16" s="92"/>
      <c r="P16" s="98" t="s">
        <v>22</v>
      </c>
      <c r="Q16" s="97">
        <v>0.5956353789176061</v>
      </c>
      <c r="R16" s="97">
        <v>0.5254237288135587</v>
      </c>
      <c r="S16" s="97">
        <v>0.42666666666666669</v>
      </c>
      <c r="T16" s="97">
        <v>0.69168734491315897</v>
      </c>
      <c r="U16" s="97">
        <v>0.49598715890849698</v>
      </c>
      <c r="V16" s="97">
        <v>0.60827250608272232</v>
      </c>
      <c r="W16" s="97">
        <v>0.68144943212547349</v>
      </c>
      <c r="X16" s="97">
        <v>0.55718856770973202</v>
      </c>
      <c r="Y16" s="97">
        <v>0.58581372224053729</v>
      </c>
      <c r="Z16" s="92"/>
      <c r="AA16" s="98" t="s">
        <v>22</v>
      </c>
      <c r="AB16" s="97">
        <v>0.61458428820242272</v>
      </c>
      <c r="AC16" s="97">
        <v>0.5632112924570335</v>
      </c>
      <c r="AD16" s="97">
        <v>0.61700243524462794</v>
      </c>
      <c r="AE16" s="97">
        <v>0.58581372224053729</v>
      </c>
    </row>
    <row r="17" spans="1:256" ht="11.25" customHeight="1" x14ac:dyDescent="0.2">
      <c r="B17" s="98" t="s">
        <v>23</v>
      </c>
      <c r="C17" s="97">
        <v>0.41182913472070604</v>
      </c>
      <c r="D17" s="97">
        <v>0.40996948118007137</v>
      </c>
      <c r="E17" s="97">
        <v>0.4062002028103826</v>
      </c>
      <c r="F17" s="97">
        <v>0.42475512021370826</v>
      </c>
      <c r="G17" s="97">
        <v>0.41883886255924191</v>
      </c>
      <c r="H17" s="97">
        <v>0.40045367300645707</v>
      </c>
      <c r="I17" s="97">
        <v>0.3838418271689118</v>
      </c>
      <c r="J17" s="97">
        <v>0.42800289435600436</v>
      </c>
      <c r="K17" s="97">
        <v>0.4335664335664417</v>
      </c>
      <c r="L17" s="97">
        <v>0.42161056351125409</v>
      </c>
      <c r="M17" s="97">
        <v>0.42127825409197195</v>
      </c>
      <c r="N17" s="97">
        <v>0.41418627775931532</v>
      </c>
      <c r="O17" s="92"/>
      <c r="P17" s="98" t="s">
        <v>23</v>
      </c>
      <c r="Q17" s="97">
        <v>0.40436462108239435</v>
      </c>
      <c r="R17" s="97">
        <v>0.47457627118644008</v>
      </c>
      <c r="S17" s="97">
        <v>0.57333333333333336</v>
      </c>
      <c r="T17" s="97">
        <v>0.30831265508684985</v>
      </c>
      <c r="U17" s="97">
        <v>0.5040128410914817</v>
      </c>
      <c r="V17" s="97">
        <v>0.39172749391727335</v>
      </c>
      <c r="W17" s="97">
        <v>0.31855056787452685</v>
      </c>
      <c r="X17" s="97">
        <v>0.44281143229023628</v>
      </c>
      <c r="Y17" s="97">
        <v>0.41418627775931532</v>
      </c>
      <c r="Z17" s="92"/>
      <c r="AA17" s="98" t="s">
        <v>23</v>
      </c>
      <c r="AB17" s="97">
        <v>0.38541571179757966</v>
      </c>
      <c r="AC17" s="97">
        <v>0.43678870754304355</v>
      </c>
      <c r="AD17" s="97">
        <v>0.38299756475536745</v>
      </c>
      <c r="AE17" s="97">
        <v>0.41418627775931532</v>
      </c>
    </row>
    <row r="18" spans="1:256" ht="11.25" customHeight="1" x14ac:dyDescent="0.2">
      <c r="B18" s="98" t="s">
        <v>20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2"/>
      <c r="P18" s="98" t="s">
        <v>20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  <c r="Y18" s="97">
        <v>0</v>
      </c>
      <c r="Z18" s="92"/>
      <c r="AA18" s="98" t="s">
        <v>20</v>
      </c>
      <c r="AB18" s="97">
        <v>0</v>
      </c>
      <c r="AC18" s="97">
        <v>0</v>
      </c>
      <c r="AD18" s="97">
        <v>0</v>
      </c>
      <c r="AE18" s="97">
        <v>0</v>
      </c>
    </row>
    <row r="19" spans="1:256" ht="11.25" customHeight="1" x14ac:dyDescent="0.2">
      <c r="A19" s="96"/>
      <c r="B19" s="94" t="s">
        <v>11</v>
      </c>
      <c r="C19" s="93">
        <v>1</v>
      </c>
      <c r="D19" s="93">
        <v>1</v>
      </c>
      <c r="E19" s="93">
        <v>1</v>
      </c>
      <c r="F19" s="93">
        <v>1</v>
      </c>
      <c r="G19" s="93">
        <v>1</v>
      </c>
      <c r="H19" s="93">
        <v>1</v>
      </c>
      <c r="I19" s="93">
        <v>1</v>
      </c>
      <c r="J19" s="93">
        <v>1</v>
      </c>
      <c r="K19" s="93">
        <v>1</v>
      </c>
      <c r="L19" s="93">
        <v>1</v>
      </c>
      <c r="M19" s="93">
        <v>1</v>
      </c>
      <c r="N19" s="93">
        <v>1</v>
      </c>
      <c r="O19" s="95"/>
      <c r="P19" s="94" t="s">
        <v>11</v>
      </c>
      <c r="Q19" s="93">
        <v>1</v>
      </c>
      <c r="R19" s="93">
        <v>1</v>
      </c>
      <c r="S19" s="93">
        <v>1</v>
      </c>
      <c r="T19" s="93">
        <v>1</v>
      </c>
      <c r="U19" s="93">
        <v>1</v>
      </c>
      <c r="V19" s="93">
        <v>1</v>
      </c>
      <c r="W19" s="93">
        <v>1</v>
      </c>
      <c r="X19" s="93">
        <v>1</v>
      </c>
      <c r="Y19" s="93">
        <v>1</v>
      </c>
      <c r="Z19" s="95"/>
      <c r="AA19" s="94" t="s">
        <v>11</v>
      </c>
      <c r="AB19" s="93">
        <v>1</v>
      </c>
      <c r="AC19" s="93">
        <v>1</v>
      </c>
      <c r="AD19" s="93">
        <v>1</v>
      </c>
      <c r="AE19" s="93">
        <v>1</v>
      </c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  <c r="HT19" s="96"/>
      <c r="HU19" s="96"/>
      <c r="HV19" s="96"/>
      <c r="HW19" s="96"/>
      <c r="HX19" s="96"/>
      <c r="HY19" s="96"/>
      <c r="HZ19" s="96"/>
      <c r="IA19" s="96"/>
      <c r="IB19" s="96"/>
      <c r="IC19" s="96"/>
      <c r="ID19" s="96"/>
      <c r="IE19" s="96"/>
      <c r="IF19" s="96"/>
      <c r="IG19" s="96"/>
      <c r="IH19" s="96"/>
      <c r="II19" s="96"/>
      <c r="IJ19" s="96"/>
      <c r="IK19" s="96"/>
      <c r="IL19" s="96"/>
      <c r="IM19" s="96"/>
      <c r="IN19" s="96"/>
      <c r="IO19" s="96"/>
      <c r="IP19" s="96"/>
      <c r="IQ19" s="96"/>
      <c r="IR19" s="96"/>
      <c r="IS19" s="96"/>
      <c r="IT19" s="96"/>
      <c r="IU19" s="96"/>
      <c r="IV19" s="96"/>
    </row>
    <row r="20" spans="1:256" ht="11.25" customHeight="1" x14ac:dyDescent="0.2">
      <c r="B20" s="91" t="s">
        <v>24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1" t="s">
        <v>24</v>
      </c>
      <c r="Q20" s="91"/>
      <c r="R20" s="91"/>
      <c r="S20" s="91"/>
      <c r="T20" s="91"/>
      <c r="U20" s="91"/>
      <c r="V20" s="91"/>
      <c r="W20" s="91"/>
      <c r="X20" s="91"/>
      <c r="Y20" s="91"/>
      <c r="Z20" s="92"/>
      <c r="AA20" s="91" t="s">
        <v>24</v>
      </c>
      <c r="AB20" s="91"/>
      <c r="AC20" s="91"/>
      <c r="AD20" s="91"/>
      <c r="AE20" s="91"/>
    </row>
    <row r="21" spans="1:256" ht="11.25" customHeight="1" x14ac:dyDescent="0.2"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2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2"/>
      <c r="AA21" s="97"/>
      <c r="AB21" s="97"/>
      <c r="AC21" s="97"/>
      <c r="AD21" s="97"/>
      <c r="AE21" s="97"/>
    </row>
    <row r="22" spans="1:256" ht="11.25" customHeight="1" x14ac:dyDescent="0.2">
      <c r="B22" s="108" t="s">
        <v>349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P22" s="108" t="s">
        <v>371</v>
      </c>
      <c r="Q22" s="108"/>
      <c r="R22" s="108"/>
      <c r="S22" s="108"/>
      <c r="T22" s="108"/>
      <c r="U22" s="108"/>
      <c r="V22" s="108"/>
      <c r="W22" s="108"/>
      <c r="X22" s="108"/>
      <c r="Y22" s="108"/>
      <c r="AA22" s="108" t="s">
        <v>230</v>
      </c>
      <c r="AB22" s="108"/>
      <c r="AC22" s="108"/>
      <c r="AD22" s="108"/>
      <c r="AE22" s="108"/>
    </row>
    <row r="23" spans="1:256" ht="11.25" customHeight="1" x14ac:dyDescent="0.2">
      <c r="A23" s="102"/>
      <c r="B23" s="104" t="s">
        <v>25</v>
      </c>
      <c r="C23" s="100" t="s">
        <v>1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2"/>
      <c r="P23" s="107" t="s">
        <v>25</v>
      </c>
      <c r="Q23" s="106" t="s">
        <v>199</v>
      </c>
      <c r="R23" s="106"/>
      <c r="S23" s="106"/>
      <c r="T23" s="106"/>
      <c r="U23" s="106"/>
      <c r="V23" s="106"/>
      <c r="W23" s="106"/>
      <c r="X23" s="106"/>
      <c r="Y23" s="106"/>
      <c r="Z23" s="102"/>
      <c r="AA23" s="104" t="s">
        <v>25</v>
      </c>
      <c r="AB23" s="100" t="s">
        <v>2</v>
      </c>
      <c r="AC23" s="100"/>
      <c r="AD23" s="100"/>
      <c r="AE23" s="100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102"/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</row>
    <row r="24" spans="1:256" ht="11.25" customHeight="1" x14ac:dyDescent="0.2">
      <c r="A24" s="102"/>
      <c r="B24" s="104"/>
      <c r="C24" s="105" t="s">
        <v>3</v>
      </c>
      <c r="D24" s="105" t="s">
        <v>4</v>
      </c>
      <c r="E24" s="105" t="s">
        <v>5</v>
      </c>
      <c r="F24" s="105" t="s">
        <v>6</v>
      </c>
      <c r="G24" s="105" t="s">
        <v>7</v>
      </c>
      <c r="H24" s="105" t="s">
        <v>8</v>
      </c>
      <c r="I24" s="105" t="s">
        <v>9</v>
      </c>
      <c r="J24" s="105" t="s">
        <v>10</v>
      </c>
      <c r="K24" s="105" t="s">
        <v>200</v>
      </c>
      <c r="L24" s="105">
        <v>2021</v>
      </c>
      <c r="M24" s="105">
        <v>2022</v>
      </c>
      <c r="N24" s="99" t="s">
        <v>11</v>
      </c>
      <c r="O24" s="102"/>
      <c r="P24" s="104"/>
      <c r="Q24" s="99" t="s">
        <v>12</v>
      </c>
      <c r="R24" s="99" t="s">
        <v>201</v>
      </c>
      <c r="S24" s="99" t="s">
        <v>202</v>
      </c>
      <c r="T24" s="99" t="s">
        <v>13</v>
      </c>
      <c r="U24" s="99" t="s">
        <v>14</v>
      </c>
      <c r="V24" s="99" t="s">
        <v>15</v>
      </c>
      <c r="W24" s="99" t="s">
        <v>16</v>
      </c>
      <c r="X24" s="99" t="s">
        <v>17</v>
      </c>
      <c r="Y24" s="99" t="s">
        <v>11</v>
      </c>
      <c r="Z24" s="102"/>
      <c r="AA24" s="104"/>
      <c r="AB24" s="103" t="s">
        <v>18</v>
      </c>
      <c r="AC24" s="103" t="s">
        <v>19</v>
      </c>
      <c r="AD24" s="103" t="s">
        <v>20</v>
      </c>
      <c r="AE24" s="103" t="s">
        <v>11</v>
      </c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102"/>
      <c r="EG24" s="102"/>
      <c r="EH24" s="102"/>
      <c r="EI24" s="102"/>
      <c r="EJ24" s="102"/>
      <c r="EK24" s="102"/>
      <c r="EL24" s="102"/>
      <c r="EM24" s="102"/>
      <c r="EN24" s="102"/>
      <c r="EO24" s="102"/>
      <c r="EP24" s="102"/>
      <c r="EQ24" s="102"/>
      <c r="ER24" s="102"/>
      <c r="ES24" s="102"/>
      <c r="ET24" s="102"/>
      <c r="EU24" s="102"/>
      <c r="EV24" s="102"/>
      <c r="EW24" s="102"/>
      <c r="EX24" s="102"/>
      <c r="EY24" s="102"/>
      <c r="EZ24" s="102"/>
      <c r="FA24" s="102"/>
      <c r="FB24" s="102"/>
      <c r="FC24" s="102"/>
      <c r="FD24" s="102"/>
      <c r="FE24" s="102"/>
      <c r="FF24" s="102"/>
      <c r="FG24" s="102"/>
      <c r="FH24" s="102"/>
      <c r="FI24" s="102"/>
      <c r="FJ24" s="102"/>
      <c r="FK24" s="102"/>
      <c r="FL24" s="102"/>
      <c r="FM24" s="102"/>
      <c r="FN24" s="102"/>
      <c r="FO24" s="102"/>
      <c r="FP24" s="102"/>
      <c r="FQ24" s="102"/>
      <c r="FR24" s="102"/>
      <c r="FS24" s="102"/>
      <c r="FT24" s="102"/>
      <c r="FU24" s="102"/>
      <c r="FV24" s="102"/>
      <c r="FW24" s="102"/>
      <c r="FX24" s="102"/>
      <c r="FY24" s="102"/>
      <c r="FZ24" s="102"/>
      <c r="GA24" s="102"/>
      <c r="GB24" s="102"/>
      <c r="GC24" s="102"/>
      <c r="GD24" s="102"/>
      <c r="GE24" s="102"/>
      <c r="GF24" s="102"/>
      <c r="GG24" s="102"/>
      <c r="GH24" s="102"/>
      <c r="GI24" s="102"/>
      <c r="GJ24" s="102"/>
      <c r="GK24" s="102"/>
      <c r="GL24" s="102"/>
      <c r="GM24" s="102"/>
      <c r="GN24" s="102"/>
      <c r="GO24" s="102"/>
      <c r="GP24" s="102"/>
      <c r="GQ24" s="102"/>
      <c r="GR24" s="102"/>
      <c r="GS24" s="102"/>
      <c r="GT24" s="102"/>
      <c r="GU24" s="102"/>
      <c r="GV24" s="102"/>
      <c r="GW24" s="102"/>
      <c r="GX24" s="102"/>
      <c r="GY24" s="102"/>
      <c r="GZ24" s="102"/>
      <c r="HA24" s="102"/>
      <c r="HB24" s="102"/>
      <c r="HC24" s="102"/>
      <c r="HD24" s="102"/>
      <c r="HE24" s="102"/>
      <c r="HF24" s="102"/>
      <c r="HG24" s="102"/>
      <c r="HH24" s="102"/>
      <c r="HI24" s="102"/>
      <c r="HJ24" s="102"/>
      <c r="HK24" s="102"/>
      <c r="HL24" s="102"/>
      <c r="HM24" s="102"/>
      <c r="HN24" s="102"/>
      <c r="HO24" s="102"/>
      <c r="HP24" s="102"/>
      <c r="HQ24" s="102"/>
      <c r="HR24" s="102"/>
      <c r="HS24" s="102"/>
      <c r="HT24" s="102"/>
      <c r="HU24" s="102"/>
      <c r="HV24" s="102"/>
      <c r="HW24" s="102"/>
      <c r="HX24" s="102"/>
      <c r="HY24" s="102"/>
      <c r="HZ24" s="102"/>
      <c r="IA24" s="102"/>
      <c r="IB24" s="102"/>
      <c r="IC24" s="102"/>
      <c r="ID24" s="102"/>
      <c r="IE24" s="102"/>
      <c r="IF24" s="102"/>
      <c r="IG24" s="102"/>
      <c r="IH24" s="102"/>
      <c r="II24" s="102"/>
      <c r="IJ24" s="102"/>
      <c r="IK24" s="102"/>
      <c r="IL24" s="102"/>
      <c r="IM24" s="102"/>
      <c r="IN24" s="102"/>
      <c r="IO24" s="102"/>
      <c r="IP24" s="102"/>
      <c r="IQ24" s="102"/>
      <c r="IR24" s="102"/>
      <c r="IS24" s="102"/>
      <c r="IT24" s="102"/>
      <c r="IU24" s="102"/>
      <c r="IV24" s="102"/>
    </row>
    <row r="25" spans="1:256" ht="11.25" customHeight="1" x14ac:dyDescent="0.2">
      <c r="A25" s="102"/>
      <c r="B25" s="100"/>
      <c r="C25" s="99" t="s">
        <v>21</v>
      </c>
      <c r="D25" s="99" t="s">
        <v>21</v>
      </c>
      <c r="E25" s="99" t="s">
        <v>21</v>
      </c>
      <c r="F25" s="99" t="s">
        <v>21</v>
      </c>
      <c r="G25" s="99" t="s">
        <v>21</v>
      </c>
      <c r="H25" s="99" t="s">
        <v>21</v>
      </c>
      <c r="I25" s="99" t="s">
        <v>21</v>
      </c>
      <c r="J25" s="99" t="s">
        <v>21</v>
      </c>
      <c r="K25" s="99" t="s">
        <v>21</v>
      </c>
      <c r="L25" s="99"/>
      <c r="M25" s="99"/>
      <c r="N25" s="99" t="s">
        <v>21</v>
      </c>
      <c r="O25" s="101"/>
      <c r="P25" s="100"/>
      <c r="Q25" s="99" t="s">
        <v>21</v>
      </c>
      <c r="R25" s="99" t="s">
        <v>21</v>
      </c>
      <c r="S25" s="99" t="s">
        <v>21</v>
      </c>
      <c r="T25" s="99" t="s">
        <v>21</v>
      </c>
      <c r="U25" s="99" t="s">
        <v>21</v>
      </c>
      <c r="V25" s="99" t="s">
        <v>21</v>
      </c>
      <c r="W25" s="99" t="s">
        <v>21</v>
      </c>
      <c r="X25" s="99" t="s">
        <v>21</v>
      </c>
      <c r="Y25" s="99" t="s">
        <v>21</v>
      </c>
      <c r="Z25" s="101"/>
      <c r="AA25" s="100"/>
      <c r="AB25" s="99" t="s">
        <v>21</v>
      </c>
      <c r="AC25" s="99" t="s">
        <v>21</v>
      </c>
      <c r="AD25" s="99" t="s">
        <v>21</v>
      </c>
      <c r="AE25" s="99" t="s">
        <v>21</v>
      </c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2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102"/>
      <c r="EG25" s="102"/>
      <c r="EH25" s="102"/>
      <c r="EI25" s="102"/>
      <c r="EJ25" s="102"/>
      <c r="EK25" s="102"/>
      <c r="EL25" s="102"/>
      <c r="EM25" s="102"/>
      <c r="EN25" s="102"/>
      <c r="EO25" s="102"/>
      <c r="EP25" s="102"/>
      <c r="EQ25" s="102"/>
      <c r="ER25" s="102"/>
      <c r="ES25" s="102"/>
      <c r="ET25" s="102"/>
      <c r="EU25" s="102"/>
      <c r="EV25" s="102"/>
      <c r="EW25" s="102"/>
      <c r="EX25" s="102"/>
      <c r="EY25" s="102"/>
      <c r="EZ25" s="102"/>
      <c r="FA25" s="102"/>
      <c r="FB25" s="102"/>
      <c r="FC25" s="102"/>
      <c r="FD25" s="102"/>
      <c r="FE25" s="102"/>
      <c r="FF25" s="102"/>
      <c r="FG25" s="102"/>
      <c r="FH25" s="102"/>
      <c r="FI25" s="102"/>
      <c r="FJ25" s="102"/>
      <c r="FK25" s="102"/>
      <c r="FL25" s="102"/>
      <c r="FM25" s="102"/>
      <c r="FN25" s="102"/>
      <c r="FO25" s="102"/>
      <c r="FP25" s="102"/>
      <c r="FQ25" s="102"/>
      <c r="FR25" s="102"/>
      <c r="FS25" s="102"/>
      <c r="FT25" s="102"/>
      <c r="FU25" s="102"/>
      <c r="FV25" s="102"/>
      <c r="FW25" s="102"/>
      <c r="FX25" s="102"/>
      <c r="FY25" s="102"/>
      <c r="FZ25" s="102"/>
      <c r="GA25" s="102"/>
      <c r="GB25" s="102"/>
      <c r="GC25" s="102"/>
      <c r="GD25" s="102"/>
      <c r="GE25" s="102"/>
      <c r="GF25" s="102"/>
      <c r="GG25" s="102"/>
      <c r="GH25" s="102"/>
      <c r="GI25" s="102"/>
      <c r="GJ25" s="102"/>
      <c r="GK25" s="102"/>
      <c r="GL25" s="102"/>
      <c r="GM25" s="102"/>
      <c r="GN25" s="102"/>
      <c r="GO25" s="102"/>
      <c r="GP25" s="102"/>
      <c r="GQ25" s="102"/>
      <c r="GR25" s="102"/>
      <c r="GS25" s="102"/>
      <c r="GT25" s="102"/>
      <c r="GU25" s="102"/>
      <c r="GV25" s="102"/>
      <c r="GW25" s="102"/>
      <c r="GX25" s="102"/>
      <c r="GY25" s="102"/>
      <c r="GZ25" s="102"/>
      <c r="HA25" s="102"/>
      <c r="HB25" s="102"/>
      <c r="HC25" s="102"/>
      <c r="HD25" s="102"/>
      <c r="HE25" s="102"/>
      <c r="HF25" s="102"/>
      <c r="HG25" s="102"/>
      <c r="HH25" s="102"/>
      <c r="HI25" s="102"/>
      <c r="HJ25" s="102"/>
      <c r="HK25" s="102"/>
      <c r="HL25" s="102"/>
      <c r="HM25" s="102"/>
      <c r="HN25" s="102"/>
      <c r="HO25" s="102"/>
      <c r="HP25" s="102"/>
      <c r="HQ25" s="102"/>
      <c r="HR25" s="102"/>
      <c r="HS25" s="102"/>
      <c r="HT25" s="102"/>
      <c r="HU25" s="102"/>
      <c r="HV25" s="102"/>
      <c r="HW25" s="102"/>
      <c r="HX25" s="102"/>
      <c r="HY25" s="102"/>
      <c r="HZ25" s="102"/>
      <c r="IA25" s="102"/>
      <c r="IB25" s="102"/>
      <c r="IC25" s="102"/>
      <c r="ID25" s="102"/>
      <c r="IE25" s="102"/>
      <c r="IF25" s="102"/>
      <c r="IG25" s="102"/>
      <c r="IH25" s="102"/>
      <c r="II25" s="102"/>
      <c r="IJ25" s="102"/>
      <c r="IK25" s="102"/>
      <c r="IL25" s="102"/>
      <c r="IM25" s="102"/>
      <c r="IN25" s="102"/>
      <c r="IO25" s="102"/>
      <c r="IP25" s="102"/>
      <c r="IQ25" s="102"/>
      <c r="IR25" s="102"/>
      <c r="IS25" s="102"/>
      <c r="IT25" s="102"/>
      <c r="IU25" s="102"/>
      <c r="IV25" s="102"/>
    </row>
    <row r="26" spans="1:256" ht="11.25" customHeight="1" x14ac:dyDescent="0.2">
      <c r="B26" s="98" t="s">
        <v>26</v>
      </c>
      <c r="C26" s="110">
        <v>7</v>
      </c>
      <c r="D26" s="110">
        <v>29.999999999999996</v>
      </c>
      <c r="E26" s="110">
        <v>18.5</v>
      </c>
      <c r="F26" s="110">
        <v>11</v>
      </c>
      <c r="G26" s="110">
        <v>13</v>
      </c>
      <c r="H26" s="110">
        <v>18</v>
      </c>
      <c r="I26" s="110">
        <v>11</v>
      </c>
      <c r="J26" s="110">
        <v>6</v>
      </c>
      <c r="K26" s="110">
        <v>7</v>
      </c>
      <c r="L26" s="110">
        <v>12</v>
      </c>
      <c r="M26" s="110">
        <v>4</v>
      </c>
      <c r="N26" s="110">
        <v>137.49999999999997</v>
      </c>
      <c r="O26" s="92"/>
      <c r="P26" s="98" t="s">
        <v>26</v>
      </c>
      <c r="Q26" s="110">
        <v>86</v>
      </c>
      <c r="R26" s="110">
        <v>1</v>
      </c>
      <c r="S26" s="110"/>
      <c r="T26" s="110">
        <v>1</v>
      </c>
      <c r="U26" s="110">
        <v>7</v>
      </c>
      <c r="V26" s="110">
        <v>8.5</v>
      </c>
      <c r="W26" s="110">
        <v>10</v>
      </c>
      <c r="X26" s="110">
        <v>24</v>
      </c>
      <c r="Y26" s="110">
        <v>137.49999999999997</v>
      </c>
      <c r="Z26" s="92"/>
      <c r="AA26" s="98" t="s">
        <v>26</v>
      </c>
      <c r="AB26" s="110">
        <v>78</v>
      </c>
      <c r="AC26" s="110">
        <v>49.5</v>
      </c>
      <c r="AD26" s="110">
        <v>10</v>
      </c>
      <c r="AE26" s="110">
        <v>137.49999999999997</v>
      </c>
    </row>
    <row r="27" spans="1:256" ht="11.25" customHeight="1" x14ac:dyDescent="0.2">
      <c r="B27" s="98" t="s">
        <v>27</v>
      </c>
      <c r="C27" s="110">
        <v>211.28333333333347</v>
      </c>
      <c r="D27" s="110">
        <v>335.66666666666674</v>
      </c>
      <c r="E27" s="110">
        <v>363.16666666666657</v>
      </c>
      <c r="F27" s="110">
        <v>239.00000000000017</v>
      </c>
      <c r="G27" s="110">
        <v>309.5</v>
      </c>
      <c r="H27" s="110">
        <v>356.99999999999977</v>
      </c>
      <c r="I27" s="110">
        <v>319.99999999999989</v>
      </c>
      <c r="J27" s="110">
        <v>325.00000000000011</v>
      </c>
      <c r="K27" s="110">
        <v>354.99999999999972</v>
      </c>
      <c r="L27" s="110">
        <v>407.99999999999994</v>
      </c>
      <c r="M27" s="110">
        <v>159</v>
      </c>
      <c r="N27" s="110">
        <v>3382.6166666666886</v>
      </c>
      <c r="O27" s="92"/>
      <c r="P27" s="98" t="s">
        <v>27</v>
      </c>
      <c r="Q27" s="110">
        <v>1799</v>
      </c>
      <c r="R27" s="110">
        <v>24.999999999999996</v>
      </c>
      <c r="S27" s="110">
        <v>31</v>
      </c>
      <c r="T27" s="110">
        <v>47.083333333333371</v>
      </c>
      <c r="U27" s="110">
        <v>216.03333333333347</v>
      </c>
      <c r="V27" s="110">
        <v>334.50000000000011</v>
      </c>
      <c r="W27" s="110">
        <v>165.50000000000014</v>
      </c>
      <c r="X27" s="110">
        <v>764.50000000000011</v>
      </c>
      <c r="Y27" s="110">
        <v>3382.6166666666886</v>
      </c>
      <c r="Z27" s="92"/>
      <c r="AA27" s="98" t="s">
        <v>27</v>
      </c>
      <c r="AB27" s="110">
        <v>1779.3666666666554</v>
      </c>
      <c r="AC27" s="110">
        <v>1347.2500000000009</v>
      </c>
      <c r="AD27" s="110">
        <v>256.00000000000011</v>
      </c>
      <c r="AE27" s="110">
        <v>3382.6166666666886</v>
      </c>
    </row>
    <row r="28" spans="1:256" ht="11.25" customHeight="1" x14ac:dyDescent="0.2">
      <c r="B28" s="98" t="s">
        <v>28</v>
      </c>
      <c r="C28" s="110">
        <v>629.09999999999923</v>
      </c>
      <c r="D28" s="110">
        <v>734.71666666666829</v>
      </c>
      <c r="E28" s="110">
        <v>805.66666666666822</v>
      </c>
      <c r="F28" s="110">
        <v>518.16666666666629</v>
      </c>
      <c r="G28" s="110">
        <v>661.00000000000068</v>
      </c>
      <c r="H28" s="110">
        <v>659.33333333333326</v>
      </c>
      <c r="I28" s="110">
        <v>698.99999999999977</v>
      </c>
      <c r="J28" s="110">
        <v>608.99999999999989</v>
      </c>
      <c r="K28" s="110">
        <v>889.00000000000273</v>
      </c>
      <c r="L28" s="110">
        <v>723.00000000000068</v>
      </c>
      <c r="M28" s="110">
        <v>381</v>
      </c>
      <c r="N28" s="110">
        <v>7308.983333333229</v>
      </c>
      <c r="O28" s="92"/>
      <c r="P28" s="98" t="s">
        <v>28</v>
      </c>
      <c r="Q28" s="110">
        <v>3349.0000000000005</v>
      </c>
      <c r="R28" s="110">
        <v>110.99999999999997</v>
      </c>
      <c r="S28" s="110">
        <v>49</v>
      </c>
      <c r="T28" s="110">
        <v>141.71666666666664</v>
      </c>
      <c r="U28" s="110">
        <v>497.38333333333094</v>
      </c>
      <c r="V28" s="110">
        <v>780.33333333333303</v>
      </c>
      <c r="W28" s="110">
        <v>430.33333333333326</v>
      </c>
      <c r="X28" s="110">
        <v>1950.2166666666615</v>
      </c>
      <c r="Y28" s="110">
        <v>7308.983333333229</v>
      </c>
      <c r="Z28" s="92"/>
      <c r="AA28" s="98" t="s">
        <v>28</v>
      </c>
      <c r="AB28" s="110">
        <v>3216.2666666666923</v>
      </c>
      <c r="AC28" s="110">
        <v>3554.3833333333428</v>
      </c>
      <c r="AD28" s="110">
        <v>538.33333333333303</v>
      </c>
      <c r="AE28" s="110">
        <v>7308.983333333229</v>
      </c>
    </row>
    <row r="29" spans="1:256" ht="11.25" customHeight="1" x14ac:dyDescent="0.2">
      <c r="B29" s="98" t="s">
        <v>29</v>
      </c>
      <c r="C29" s="110">
        <v>829.20952380952565</v>
      </c>
      <c r="D29" s="110">
        <v>831.0833333333369</v>
      </c>
      <c r="E29" s="110">
        <v>1029.0833333333344</v>
      </c>
      <c r="F29" s="110">
        <v>610.49999999999955</v>
      </c>
      <c r="G29" s="110">
        <v>737.91666666666856</v>
      </c>
      <c r="H29" s="110">
        <v>797.16666666666742</v>
      </c>
      <c r="I29" s="110">
        <v>734</v>
      </c>
      <c r="J29" s="110">
        <v>728</v>
      </c>
      <c r="K29" s="110">
        <v>989.00000000000125</v>
      </c>
      <c r="L29" s="110">
        <v>775.00000000000057</v>
      </c>
      <c r="M29" s="110">
        <v>363</v>
      </c>
      <c r="N29" s="110">
        <v>8423.9595238093207</v>
      </c>
      <c r="O29" s="92"/>
      <c r="P29" s="98" t="s">
        <v>29</v>
      </c>
      <c r="Q29" s="110">
        <v>3524</v>
      </c>
      <c r="R29" s="110">
        <v>124.99999999999999</v>
      </c>
      <c r="S29" s="110">
        <v>59</v>
      </c>
      <c r="T29" s="110">
        <v>196.34285714285733</v>
      </c>
      <c r="U29" s="110">
        <v>471.91666666666458</v>
      </c>
      <c r="V29" s="110">
        <v>1033.166666666667</v>
      </c>
      <c r="W29" s="110">
        <v>564.25000000000011</v>
      </c>
      <c r="X29" s="110">
        <v>2450.283333333326</v>
      </c>
      <c r="Y29" s="110">
        <v>8423.9595238093207</v>
      </c>
      <c r="Z29" s="92"/>
      <c r="AA29" s="98" t="s">
        <v>29</v>
      </c>
      <c r="AB29" s="110">
        <v>3193.0000000000168</v>
      </c>
      <c r="AC29" s="110">
        <v>4536.7928571428929</v>
      </c>
      <c r="AD29" s="110">
        <v>694.1666666666664</v>
      </c>
      <c r="AE29" s="110">
        <v>8423.9595238093207</v>
      </c>
    </row>
    <row r="30" spans="1:256" ht="11.25" customHeight="1" x14ac:dyDescent="0.2">
      <c r="B30" s="98" t="s">
        <v>30</v>
      </c>
      <c r="C30" s="110">
        <v>1003.0126984127022</v>
      </c>
      <c r="D30" s="110">
        <v>1036.0166666666678</v>
      </c>
      <c r="E30" s="110">
        <v>1168.3333333333308</v>
      </c>
      <c r="F30" s="110">
        <v>774.75000000000114</v>
      </c>
      <c r="G30" s="110">
        <v>773.08333333333474</v>
      </c>
      <c r="H30" s="110">
        <v>855.66666666666845</v>
      </c>
      <c r="I30" s="110">
        <v>764.00000000000045</v>
      </c>
      <c r="J30" s="110">
        <v>691.99999999999989</v>
      </c>
      <c r="K30" s="110">
        <v>921.00000000000193</v>
      </c>
      <c r="L30" s="110">
        <v>622.00000000000057</v>
      </c>
      <c r="M30" s="110">
        <v>312</v>
      </c>
      <c r="N30" s="110">
        <v>8921.8626984125149</v>
      </c>
      <c r="O30" s="92"/>
      <c r="P30" s="98" t="s">
        <v>30</v>
      </c>
      <c r="Q30" s="110">
        <v>3541</v>
      </c>
      <c r="R30" s="110">
        <v>114</v>
      </c>
      <c r="S30" s="110">
        <v>48</v>
      </c>
      <c r="T30" s="110">
        <v>310.59047619047573</v>
      </c>
      <c r="U30" s="110">
        <v>467.1666666666647</v>
      </c>
      <c r="V30" s="110">
        <v>1116.5</v>
      </c>
      <c r="W30" s="110">
        <v>619.76666666666733</v>
      </c>
      <c r="X30" s="110">
        <v>2704.8388888888867</v>
      </c>
      <c r="Y30" s="110">
        <v>8921.8626984125149</v>
      </c>
      <c r="Z30" s="92"/>
      <c r="AA30" s="98" t="s">
        <v>30</v>
      </c>
      <c r="AB30" s="110">
        <v>3220.950000000018</v>
      </c>
      <c r="AC30" s="110">
        <v>4937.412698412697</v>
      </c>
      <c r="AD30" s="110">
        <v>763.49999999999955</v>
      </c>
      <c r="AE30" s="110">
        <v>8921.8626984125149</v>
      </c>
    </row>
    <row r="31" spans="1:256" ht="11.25" customHeight="1" x14ac:dyDescent="0.2">
      <c r="B31" s="98" t="s">
        <v>31</v>
      </c>
      <c r="C31" s="110">
        <v>1000.1111111111154</v>
      </c>
      <c r="D31" s="110">
        <v>1072.7166666666697</v>
      </c>
      <c r="E31" s="110">
        <v>1230.2499999999975</v>
      </c>
      <c r="F31" s="110">
        <v>822.0833333333361</v>
      </c>
      <c r="G31" s="110">
        <v>864.00000000000136</v>
      </c>
      <c r="H31" s="110">
        <v>1032.3333333333353</v>
      </c>
      <c r="I31" s="110">
        <v>978.00000000000273</v>
      </c>
      <c r="J31" s="110">
        <v>805.00000000000034</v>
      </c>
      <c r="K31" s="110">
        <v>1048.0000000000016</v>
      </c>
      <c r="L31" s="110">
        <v>735.00000000000011</v>
      </c>
      <c r="M31" s="110">
        <v>337</v>
      </c>
      <c r="N31" s="110">
        <v>9924.4944444444027</v>
      </c>
      <c r="O31" s="92"/>
      <c r="P31" s="98" t="s">
        <v>31</v>
      </c>
      <c r="Q31" s="110">
        <v>3932.0000000000005</v>
      </c>
      <c r="R31" s="110">
        <v>146</v>
      </c>
      <c r="S31" s="110">
        <v>54</v>
      </c>
      <c r="T31" s="110">
        <v>332.18333333333277</v>
      </c>
      <c r="U31" s="110">
        <v>431.46666666666579</v>
      </c>
      <c r="V31" s="110">
        <v>1201.0000000000009</v>
      </c>
      <c r="W31" s="110">
        <v>701.88333333333435</v>
      </c>
      <c r="X31" s="110">
        <v>3125.9611111111267</v>
      </c>
      <c r="Y31" s="110">
        <v>9924.4944444444027</v>
      </c>
      <c r="Z31" s="92"/>
      <c r="AA31" s="98" t="s">
        <v>31</v>
      </c>
      <c r="AB31" s="110">
        <v>3285.2500000000127</v>
      </c>
      <c r="AC31" s="110">
        <v>5858.2444444443854</v>
      </c>
      <c r="AD31" s="110">
        <v>780.99999999999955</v>
      </c>
      <c r="AE31" s="110">
        <v>9924.4944444444027</v>
      </c>
    </row>
    <row r="32" spans="1:256" ht="11.25" customHeight="1" x14ac:dyDescent="0.2">
      <c r="B32" s="98" t="s">
        <v>32</v>
      </c>
      <c r="C32" s="110">
        <v>847.86666666667031</v>
      </c>
      <c r="D32" s="110">
        <v>851.33333333333519</v>
      </c>
      <c r="E32" s="110">
        <v>1033.3166666666691</v>
      </c>
      <c r="F32" s="110">
        <v>731.00000000000011</v>
      </c>
      <c r="G32" s="110">
        <v>756.50000000000102</v>
      </c>
      <c r="H32" s="110">
        <v>866.83333333333496</v>
      </c>
      <c r="I32" s="110">
        <v>964.00000000000114</v>
      </c>
      <c r="J32" s="110">
        <v>859.00000000000148</v>
      </c>
      <c r="K32" s="110">
        <v>1173.0000000000005</v>
      </c>
      <c r="L32" s="110">
        <v>748.00000000000068</v>
      </c>
      <c r="M32" s="110">
        <v>363</v>
      </c>
      <c r="N32" s="110">
        <v>9193.8499999998567</v>
      </c>
      <c r="O32" s="92"/>
      <c r="P32" s="98" t="s">
        <v>32</v>
      </c>
      <c r="Q32" s="110">
        <v>3713</v>
      </c>
      <c r="R32" s="110">
        <v>165</v>
      </c>
      <c r="S32" s="110">
        <v>52</v>
      </c>
      <c r="T32" s="110">
        <v>257.86666666666667</v>
      </c>
      <c r="U32" s="110">
        <v>407.53333333333194</v>
      </c>
      <c r="V32" s="110">
        <v>1054.8333333333333</v>
      </c>
      <c r="W32" s="110">
        <v>579.16666666666686</v>
      </c>
      <c r="X32" s="110">
        <v>2964.4499999999989</v>
      </c>
      <c r="Y32" s="110">
        <v>9193.8499999998567</v>
      </c>
      <c r="Z32" s="92"/>
      <c r="AA32" s="98" t="s">
        <v>32</v>
      </c>
      <c r="AB32" s="110">
        <v>2939.6999999999953</v>
      </c>
      <c r="AC32" s="110">
        <v>5627.6499999999533</v>
      </c>
      <c r="AD32" s="110">
        <v>626.5</v>
      </c>
      <c r="AE32" s="110">
        <v>9193.8499999998567</v>
      </c>
    </row>
    <row r="33" spans="1:256" ht="11.25" customHeight="1" x14ac:dyDescent="0.2">
      <c r="B33" s="98" t="s">
        <v>33</v>
      </c>
      <c r="C33" s="110">
        <v>530.23333333333267</v>
      </c>
      <c r="D33" s="110">
        <v>573.63333333333355</v>
      </c>
      <c r="E33" s="110">
        <v>703.01666666666858</v>
      </c>
      <c r="F33" s="110">
        <v>444.49999999999977</v>
      </c>
      <c r="G33" s="110">
        <v>541.74999999999932</v>
      </c>
      <c r="H33" s="110">
        <v>590.83333333333326</v>
      </c>
      <c r="I33" s="110">
        <v>745.00000000000011</v>
      </c>
      <c r="J33" s="110">
        <v>718.00000000000068</v>
      </c>
      <c r="K33" s="110">
        <v>1008.0000000000017</v>
      </c>
      <c r="L33" s="110">
        <v>697.00000000000023</v>
      </c>
      <c r="M33" s="110">
        <v>346</v>
      </c>
      <c r="N33" s="110">
        <v>6897.9666666665626</v>
      </c>
      <c r="O33" s="92"/>
      <c r="P33" s="98" t="s">
        <v>33</v>
      </c>
      <c r="Q33" s="110">
        <v>2826</v>
      </c>
      <c r="R33" s="110">
        <v>139</v>
      </c>
      <c r="S33" s="110">
        <v>36</v>
      </c>
      <c r="T33" s="110">
        <v>175.2</v>
      </c>
      <c r="U33" s="110">
        <v>305.50000000000023</v>
      </c>
      <c r="V33" s="110">
        <v>775.08333333333326</v>
      </c>
      <c r="W33" s="110">
        <v>354.26666666666625</v>
      </c>
      <c r="X33" s="110">
        <v>2286.9166666666601</v>
      </c>
      <c r="Y33" s="110">
        <v>6897.9666666665626</v>
      </c>
      <c r="Z33" s="92"/>
      <c r="AA33" s="98" t="s">
        <v>33</v>
      </c>
      <c r="AB33" s="110">
        <v>2202.6999999999862</v>
      </c>
      <c r="AC33" s="110">
        <v>4227.2666666666955</v>
      </c>
      <c r="AD33" s="110">
        <v>467.99999999999994</v>
      </c>
      <c r="AE33" s="110">
        <v>6897.9666666665626</v>
      </c>
    </row>
    <row r="34" spans="1:256" ht="11.25" customHeight="1" x14ac:dyDescent="0.2">
      <c r="B34" s="98" t="s">
        <v>34</v>
      </c>
      <c r="C34" s="110">
        <v>326.18333333333311</v>
      </c>
      <c r="D34" s="110">
        <v>323.99999999999966</v>
      </c>
      <c r="E34" s="110">
        <v>420.66666666666589</v>
      </c>
      <c r="F34" s="110">
        <v>273</v>
      </c>
      <c r="G34" s="110">
        <v>291.75000000000017</v>
      </c>
      <c r="H34" s="110">
        <v>396.83333333333326</v>
      </c>
      <c r="I34" s="110">
        <v>458.99999999999972</v>
      </c>
      <c r="J34" s="110">
        <v>531.99999999999966</v>
      </c>
      <c r="K34" s="110">
        <v>720.00000000000011</v>
      </c>
      <c r="L34" s="110">
        <v>436.99999999999966</v>
      </c>
      <c r="M34" s="110">
        <v>219</v>
      </c>
      <c r="N34" s="110">
        <v>4399.4333333333543</v>
      </c>
      <c r="O34" s="92"/>
      <c r="P34" s="98" t="s">
        <v>34</v>
      </c>
      <c r="Q34" s="110">
        <v>1670</v>
      </c>
      <c r="R34" s="110">
        <v>120.99999999999994</v>
      </c>
      <c r="S34" s="110">
        <v>31</v>
      </c>
      <c r="T34" s="110">
        <v>122.01666666666658</v>
      </c>
      <c r="U34" s="110">
        <v>213.00000000000011</v>
      </c>
      <c r="V34" s="110">
        <v>467.75000000000011</v>
      </c>
      <c r="W34" s="110">
        <v>204.33333333333343</v>
      </c>
      <c r="X34" s="110">
        <v>1570.3333333333289</v>
      </c>
      <c r="Y34" s="110">
        <v>4399.4333333333543</v>
      </c>
      <c r="Z34" s="92"/>
      <c r="AA34" s="98" t="s">
        <v>34</v>
      </c>
      <c r="AB34" s="110">
        <v>1380.7666666666667</v>
      </c>
      <c r="AC34" s="110">
        <v>2732.1666666666697</v>
      </c>
      <c r="AD34" s="110">
        <v>286.5</v>
      </c>
      <c r="AE34" s="110">
        <v>4399.4333333333543</v>
      </c>
    </row>
    <row r="35" spans="1:256" ht="11.25" customHeight="1" x14ac:dyDescent="0.2">
      <c r="B35" s="98" t="s">
        <v>35</v>
      </c>
      <c r="C35" s="110">
        <v>69.333333333333357</v>
      </c>
      <c r="D35" s="110">
        <v>94.833333333333343</v>
      </c>
      <c r="E35" s="110">
        <v>111.99999999999999</v>
      </c>
      <c r="F35" s="110">
        <v>52.000000000000007</v>
      </c>
      <c r="G35" s="110">
        <v>99.499999999999986</v>
      </c>
      <c r="H35" s="110">
        <v>130.99999999999994</v>
      </c>
      <c r="I35" s="110">
        <v>158.99999999999997</v>
      </c>
      <c r="J35" s="110">
        <v>218.99999999999986</v>
      </c>
      <c r="K35" s="110">
        <v>273.00000000000006</v>
      </c>
      <c r="L35" s="110">
        <v>186.00000000000011</v>
      </c>
      <c r="M35" s="110">
        <v>67</v>
      </c>
      <c r="N35" s="110">
        <v>1462.666666666667</v>
      </c>
      <c r="O35" s="92"/>
      <c r="P35" s="98" t="s">
        <v>35</v>
      </c>
      <c r="Q35" s="110">
        <v>557</v>
      </c>
      <c r="R35" s="110">
        <v>49.000000000000007</v>
      </c>
      <c r="S35" s="110">
        <v>12</v>
      </c>
      <c r="T35" s="110">
        <v>25</v>
      </c>
      <c r="U35" s="110">
        <v>82.999999999999986</v>
      </c>
      <c r="V35" s="110">
        <v>176.33333333333331</v>
      </c>
      <c r="W35" s="110">
        <v>56.500000000000014</v>
      </c>
      <c r="X35" s="110">
        <v>503.83333333333309</v>
      </c>
      <c r="Y35" s="110">
        <v>1462.666666666667</v>
      </c>
      <c r="Z35" s="92"/>
      <c r="AA35" s="98" t="s">
        <v>35</v>
      </c>
      <c r="AB35" s="110">
        <v>434.99999999999949</v>
      </c>
      <c r="AC35" s="110">
        <v>946.66666666666777</v>
      </c>
      <c r="AD35" s="110">
        <v>81</v>
      </c>
      <c r="AE35" s="110">
        <v>1462.666666666667</v>
      </c>
    </row>
    <row r="36" spans="1:256" ht="11.25" customHeight="1" x14ac:dyDescent="0.2">
      <c r="B36" s="98" t="s">
        <v>36</v>
      </c>
      <c r="C36" s="110">
        <v>24.666666666666661</v>
      </c>
      <c r="D36" s="110">
        <v>14</v>
      </c>
      <c r="E36" s="110">
        <v>19</v>
      </c>
      <c r="F36" s="110">
        <v>16</v>
      </c>
      <c r="G36" s="110">
        <v>16</v>
      </c>
      <c r="H36" s="110">
        <v>26</v>
      </c>
      <c r="I36" s="110">
        <v>33.999999999999986</v>
      </c>
      <c r="J36" s="110">
        <v>35</v>
      </c>
      <c r="K36" s="110">
        <v>53</v>
      </c>
      <c r="L36" s="110">
        <v>34.000000000000007</v>
      </c>
      <c r="M36" s="110">
        <v>15</v>
      </c>
      <c r="N36" s="110">
        <v>286.66666666666674</v>
      </c>
      <c r="O36" s="92"/>
      <c r="P36" s="98" t="s">
        <v>36</v>
      </c>
      <c r="Q36" s="110">
        <v>114</v>
      </c>
      <c r="R36" s="110">
        <v>7</v>
      </c>
      <c r="S36" s="110">
        <v>3</v>
      </c>
      <c r="T36" s="110">
        <v>3</v>
      </c>
      <c r="U36" s="110">
        <v>15.000000000000002</v>
      </c>
      <c r="V36" s="110">
        <v>39</v>
      </c>
      <c r="W36" s="110">
        <v>12</v>
      </c>
      <c r="X36" s="110">
        <v>93.666666666666671</v>
      </c>
      <c r="Y36" s="110">
        <v>286.66666666666674</v>
      </c>
      <c r="Z36" s="92"/>
      <c r="AA36" s="98" t="s">
        <v>36</v>
      </c>
      <c r="AB36" s="110">
        <v>86.999999999999957</v>
      </c>
      <c r="AC36" s="110">
        <v>187.66666666666669</v>
      </c>
      <c r="AD36" s="110">
        <v>11.999999999999998</v>
      </c>
      <c r="AE36" s="110">
        <v>286.66666666666674</v>
      </c>
    </row>
    <row r="37" spans="1:256" ht="11.25" customHeight="1" x14ac:dyDescent="0.2">
      <c r="B37" s="98" t="s">
        <v>20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O37" s="92"/>
      <c r="P37" s="98" t="s">
        <v>20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Z37" s="92"/>
      <c r="AA37" s="98" t="s">
        <v>20</v>
      </c>
      <c r="AB37" s="110">
        <v>0</v>
      </c>
      <c r="AC37" s="110">
        <v>0</v>
      </c>
      <c r="AD37" s="110">
        <v>0</v>
      </c>
      <c r="AE37" s="110">
        <v>0</v>
      </c>
    </row>
    <row r="38" spans="1:256" ht="11.25" customHeight="1" x14ac:dyDescent="0.2">
      <c r="A38" s="96"/>
      <c r="B38" s="94" t="s">
        <v>11</v>
      </c>
      <c r="C38" s="109">
        <v>5477.9999999999263</v>
      </c>
      <c r="D38" s="109">
        <v>5897.9999999998836</v>
      </c>
      <c r="E38" s="109">
        <v>6902.9999999998799</v>
      </c>
      <c r="F38" s="109">
        <v>4492.0000000000264</v>
      </c>
      <c r="G38" s="109">
        <v>5063.9999999999891</v>
      </c>
      <c r="H38" s="109">
        <v>5730.9999999999627</v>
      </c>
      <c r="I38" s="109">
        <v>5866.9999999999691</v>
      </c>
      <c r="J38" s="109">
        <v>5528.0000000000027</v>
      </c>
      <c r="K38" s="109">
        <v>7435.999999999879</v>
      </c>
      <c r="L38" s="109">
        <v>5376.9999999999663</v>
      </c>
      <c r="M38" s="109">
        <v>2566</v>
      </c>
      <c r="N38" s="109">
        <v>60340.000000005573</v>
      </c>
      <c r="O38" s="95"/>
      <c r="P38" s="94" t="s">
        <v>11</v>
      </c>
      <c r="Q38" s="109">
        <v>25110.999999999993</v>
      </c>
      <c r="R38" s="109">
        <v>1003.0000000000006</v>
      </c>
      <c r="S38" s="109">
        <v>375</v>
      </c>
      <c r="T38" s="109">
        <v>1611.9999999999873</v>
      </c>
      <c r="U38" s="109">
        <v>3115.0000000000464</v>
      </c>
      <c r="V38" s="109">
        <v>6987.0000000000227</v>
      </c>
      <c r="W38" s="109">
        <v>3698.000000000005</v>
      </c>
      <c r="X38" s="109">
        <v>18439.000000000393</v>
      </c>
      <c r="Y38" s="109">
        <v>60340.000000005573</v>
      </c>
      <c r="Z38" s="95"/>
      <c r="AA38" s="94" t="s">
        <v>11</v>
      </c>
      <c r="AB38" s="109">
        <v>21818.000000000229</v>
      </c>
      <c r="AC38" s="109">
        <v>34004.999999998334</v>
      </c>
      <c r="AD38" s="109">
        <v>4517.0000000000136</v>
      </c>
      <c r="AE38" s="109">
        <v>60340.000000005573</v>
      </c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spans="1:256" ht="11.25" customHeight="1" x14ac:dyDescent="0.2">
      <c r="B39" s="91" t="s">
        <v>24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/>
      <c r="P39" s="91" t="s">
        <v>24</v>
      </c>
      <c r="Q39" s="91"/>
      <c r="R39" s="91"/>
      <c r="S39" s="91"/>
      <c r="T39" s="91"/>
      <c r="U39" s="91"/>
      <c r="V39" s="91"/>
      <c r="W39" s="91"/>
      <c r="X39" s="91"/>
      <c r="Y39" s="91"/>
      <c r="Z39" s="92"/>
      <c r="AA39" s="91" t="s">
        <v>24</v>
      </c>
      <c r="AB39" s="91"/>
      <c r="AC39" s="91"/>
      <c r="AD39" s="91"/>
      <c r="AE39" s="91"/>
    </row>
    <row r="40" spans="1:256" ht="11.25" customHeight="1" x14ac:dyDescent="0.2"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256" ht="11.25" customHeight="1" x14ac:dyDescent="0.2">
      <c r="B41" s="108" t="s">
        <v>350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P41" s="108" t="s">
        <v>372</v>
      </c>
      <c r="Q41" s="108"/>
      <c r="R41" s="108"/>
      <c r="S41" s="108"/>
      <c r="T41" s="108"/>
      <c r="U41" s="108"/>
      <c r="V41" s="108"/>
      <c r="W41" s="108"/>
      <c r="X41" s="108"/>
      <c r="Y41" s="108"/>
      <c r="AA41" s="108" t="s">
        <v>231</v>
      </c>
      <c r="AB41" s="108"/>
      <c r="AC41" s="108"/>
      <c r="AD41" s="108"/>
      <c r="AE41" s="108"/>
    </row>
    <row r="42" spans="1:256" ht="11.25" customHeight="1" x14ac:dyDescent="0.2">
      <c r="A42" s="102"/>
      <c r="B42" s="104" t="s">
        <v>25</v>
      </c>
      <c r="C42" s="100" t="s">
        <v>1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2"/>
      <c r="P42" s="107" t="s">
        <v>25</v>
      </c>
      <c r="Q42" s="106" t="s">
        <v>199</v>
      </c>
      <c r="R42" s="106"/>
      <c r="S42" s="106"/>
      <c r="T42" s="106"/>
      <c r="U42" s="106"/>
      <c r="V42" s="106"/>
      <c r="W42" s="106"/>
      <c r="X42" s="106"/>
      <c r="Y42" s="106"/>
      <c r="Z42" s="102"/>
      <c r="AA42" s="104" t="s">
        <v>25</v>
      </c>
      <c r="AB42" s="100" t="s">
        <v>2</v>
      </c>
      <c r="AC42" s="100"/>
      <c r="AD42" s="100"/>
      <c r="AE42" s="100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  <c r="IM42" s="102"/>
      <c r="IN42" s="102"/>
      <c r="IO42" s="102"/>
      <c r="IP42" s="102"/>
      <c r="IQ42" s="102"/>
      <c r="IR42" s="102"/>
      <c r="IS42" s="102"/>
      <c r="IT42" s="102"/>
      <c r="IU42" s="102"/>
      <c r="IV42" s="102"/>
    </row>
    <row r="43" spans="1:256" ht="11.25" customHeight="1" x14ac:dyDescent="0.2">
      <c r="A43" s="102"/>
      <c r="B43" s="104"/>
      <c r="C43" s="105" t="s">
        <v>3</v>
      </c>
      <c r="D43" s="105" t="s">
        <v>4</v>
      </c>
      <c r="E43" s="105" t="s">
        <v>5</v>
      </c>
      <c r="F43" s="105" t="s">
        <v>6</v>
      </c>
      <c r="G43" s="105" t="s">
        <v>7</v>
      </c>
      <c r="H43" s="105" t="s">
        <v>8</v>
      </c>
      <c r="I43" s="105" t="s">
        <v>9</v>
      </c>
      <c r="J43" s="105" t="s">
        <v>10</v>
      </c>
      <c r="K43" s="105" t="s">
        <v>200</v>
      </c>
      <c r="L43" s="105">
        <v>2021</v>
      </c>
      <c r="M43" s="105">
        <v>2022</v>
      </c>
      <c r="N43" s="99" t="s">
        <v>11</v>
      </c>
      <c r="O43" s="102"/>
      <c r="P43" s="104"/>
      <c r="Q43" s="99" t="s">
        <v>12</v>
      </c>
      <c r="R43" s="99" t="s">
        <v>201</v>
      </c>
      <c r="S43" s="99" t="s">
        <v>202</v>
      </c>
      <c r="T43" s="99" t="s">
        <v>13</v>
      </c>
      <c r="U43" s="99" t="s">
        <v>14</v>
      </c>
      <c r="V43" s="99" t="s">
        <v>15</v>
      </c>
      <c r="W43" s="99" t="s">
        <v>16</v>
      </c>
      <c r="X43" s="99" t="s">
        <v>17</v>
      </c>
      <c r="Y43" s="99" t="s">
        <v>11</v>
      </c>
      <c r="Z43" s="102"/>
      <c r="AA43" s="104"/>
      <c r="AB43" s="103" t="s">
        <v>18</v>
      </c>
      <c r="AC43" s="103" t="s">
        <v>19</v>
      </c>
      <c r="AD43" s="103" t="s">
        <v>20</v>
      </c>
      <c r="AE43" s="103" t="s">
        <v>11</v>
      </c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  <c r="IM43" s="102"/>
      <c r="IN43" s="102"/>
      <c r="IO43" s="102"/>
      <c r="IP43" s="102"/>
      <c r="IQ43" s="102"/>
      <c r="IR43" s="102"/>
      <c r="IS43" s="102"/>
      <c r="IT43" s="102"/>
      <c r="IU43" s="102"/>
      <c r="IV43" s="102"/>
    </row>
    <row r="44" spans="1:256" ht="11.25" customHeight="1" x14ac:dyDescent="0.2">
      <c r="A44" s="102"/>
      <c r="B44" s="100"/>
      <c r="C44" s="99" t="s">
        <v>21</v>
      </c>
      <c r="D44" s="99" t="s">
        <v>21</v>
      </c>
      <c r="E44" s="99" t="s">
        <v>21</v>
      </c>
      <c r="F44" s="99" t="s">
        <v>21</v>
      </c>
      <c r="G44" s="99" t="s">
        <v>21</v>
      </c>
      <c r="H44" s="99" t="s">
        <v>21</v>
      </c>
      <c r="I44" s="99" t="s">
        <v>21</v>
      </c>
      <c r="J44" s="99" t="s">
        <v>21</v>
      </c>
      <c r="K44" s="99" t="s">
        <v>21</v>
      </c>
      <c r="L44" s="99"/>
      <c r="M44" s="99"/>
      <c r="N44" s="99" t="s">
        <v>21</v>
      </c>
      <c r="O44" s="101"/>
      <c r="P44" s="100"/>
      <c r="Q44" s="99" t="s">
        <v>21</v>
      </c>
      <c r="R44" s="99" t="s">
        <v>21</v>
      </c>
      <c r="S44" s="99" t="s">
        <v>21</v>
      </c>
      <c r="T44" s="99" t="s">
        <v>21</v>
      </c>
      <c r="U44" s="99" t="s">
        <v>21</v>
      </c>
      <c r="V44" s="99" t="s">
        <v>21</v>
      </c>
      <c r="W44" s="99" t="s">
        <v>21</v>
      </c>
      <c r="X44" s="99" t="s">
        <v>21</v>
      </c>
      <c r="Y44" s="99" t="s">
        <v>21</v>
      </c>
      <c r="Z44" s="101"/>
      <c r="AA44" s="100"/>
      <c r="AB44" s="99" t="s">
        <v>21</v>
      </c>
      <c r="AC44" s="99" t="s">
        <v>21</v>
      </c>
      <c r="AD44" s="99" t="s">
        <v>21</v>
      </c>
      <c r="AE44" s="99" t="s">
        <v>21</v>
      </c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  <c r="IM44" s="102"/>
      <c r="IN44" s="102"/>
      <c r="IO44" s="102"/>
      <c r="IP44" s="102"/>
      <c r="IQ44" s="102"/>
      <c r="IR44" s="102"/>
      <c r="IS44" s="102"/>
      <c r="IT44" s="102"/>
      <c r="IU44" s="102"/>
      <c r="IV44" s="102"/>
    </row>
    <row r="45" spans="1:256" ht="11.25" customHeight="1" x14ac:dyDescent="0.2">
      <c r="B45" s="98" t="s">
        <v>26</v>
      </c>
      <c r="C45" s="97">
        <v>1.2778386272362348E-3</v>
      </c>
      <c r="D45" s="97">
        <v>5.0864699898271601E-3</v>
      </c>
      <c r="E45" s="97">
        <v>2.679994205417981E-3</v>
      </c>
      <c r="F45" s="97">
        <v>2.4487978628673053E-3</v>
      </c>
      <c r="G45" s="97">
        <v>2.5671406003159613E-3</v>
      </c>
      <c r="H45" s="97">
        <v>3.1408131216192842E-3</v>
      </c>
      <c r="I45" s="97">
        <v>1.8748934719618302E-3</v>
      </c>
      <c r="J45" s="97">
        <v>1.0853835021707664E-3</v>
      </c>
      <c r="K45" s="97">
        <v>9.4136632598172589E-4</v>
      </c>
      <c r="L45" s="97">
        <v>2.2317277292170493E-3</v>
      </c>
      <c r="M45" s="97">
        <v>1.558846453624318E-3</v>
      </c>
      <c r="N45" s="97">
        <v>2.2787537288695273E-3</v>
      </c>
      <c r="O45" s="92"/>
      <c r="P45" s="98" t="s">
        <v>26</v>
      </c>
      <c r="Q45" s="97">
        <v>3.4247939150173238E-3</v>
      </c>
      <c r="R45" s="97">
        <v>9.9700897308075721E-4</v>
      </c>
      <c r="S45" s="97">
        <v>0</v>
      </c>
      <c r="T45" s="97">
        <v>6.2034739454094781E-4</v>
      </c>
      <c r="U45" s="97">
        <v>2.2471910112359214E-3</v>
      </c>
      <c r="V45" s="97">
        <v>1.2165450121654463E-3</v>
      </c>
      <c r="W45" s="97">
        <v>2.7041644131963181E-3</v>
      </c>
      <c r="X45" s="97">
        <v>1.3015890232658761E-3</v>
      </c>
      <c r="Y45" s="97">
        <v>2.2787537288695273E-3</v>
      </c>
      <c r="Z45" s="92"/>
      <c r="AA45" s="98" t="s">
        <v>26</v>
      </c>
      <c r="AB45" s="97">
        <v>3.5750297919148956E-3</v>
      </c>
      <c r="AC45" s="97">
        <v>1.4556682840759425E-3</v>
      </c>
      <c r="AD45" s="97">
        <v>2.2138587558113727E-3</v>
      </c>
      <c r="AE45" s="97">
        <v>2.2787537288695273E-3</v>
      </c>
    </row>
    <row r="46" spans="1:256" ht="11.25" customHeight="1" x14ac:dyDescent="0.2">
      <c r="B46" s="98" t="s">
        <v>27</v>
      </c>
      <c r="C46" s="97">
        <v>3.8569429232080378E-2</v>
      </c>
      <c r="D46" s="97">
        <v>5.6911947552843907E-2</v>
      </c>
      <c r="E46" s="97">
        <v>5.2609976338790797E-2</v>
      </c>
      <c r="F46" s="97">
        <v>5.3205699020480578E-2</v>
      </c>
      <c r="G46" s="97">
        <v>6.1117693522906927E-2</v>
      </c>
      <c r="H46" s="97">
        <v>6.2292793578782438E-2</v>
      </c>
      <c r="I46" s="97">
        <v>5.4542355547980502E-2</v>
      </c>
      <c r="J46" s="97">
        <v>5.8791606367583203E-2</v>
      </c>
      <c r="K46" s="97">
        <v>4.7740720817644633E-2</v>
      </c>
      <c r="L46" s="97">
        <v>7.5878742793379667E-2</v>
      </c>
      <c r="M46" s="97">
        <v>6.196414653156665E-2</v>
      </c>
      <c r="N46" s="97">
        <v>5.6059275218203114E-2</v>
      </c>
      <c r="O46" s="92"/>
      <c r="P46" s="98" t="s">
        <v>27</v>
      </c>
      <c r="Q46" s="97">
        <v>7.1641909919955421E-2</v>
      </c>
      <c r="R46" s="97">
        <v>2.4925224327018925E-2</v>
      </c>
      <c r="S46" s="97">
        <v>8.2666666666666652E-2</v>
      </c>
      <c r="T46" s="97">
        <v>2.9208023159636318E-2</v>
      </c>
      <c r="U46" s="97">
        <v>6.9352594970571516E-2</v>
      </c>
      <c r="V46" s="97">
        <v>4.7874624302275508E-2</v>
      </c>
      <c r="W46" s="97">
        <v>4.4753921038399112E-2</v>
      </c>
      <c r="X46" s="97">
        <v>4.1461033678615103E-2</v>
      </c>
      <c r="Y46" s="97">
        <v>5.6059275218203114E-2</v>
      </c>
      <c r="Z46" s="92"/>
      <c r="AA46" s="98" t="s">
        <v>27</v>
      </c>
      <c r="AB46" s="97">
        <v>8.1554985180430681E-2</v>
      </c>
      <c r="AC46" s="97">
        <v>3.9619173650935653E-2</v>
      </c>
      <c r="AD46" s="97">
        <v>5.6674784148771161E-2</v>
      </c>
      <c r="AE46" s="97">
        <v>5.6059275218203114E-2</v>
      </c>
    </row>
    <row r="47" spans="1:256" ht="11.25" customHeight="1" x14ac:dyDescent="0.2">
      <c r="B47" s="98" t="s">
        <v>28</v>
      </c>
      <c r="C47" s="97">
        <v>0.11484118291347349</v>
      </c>
      <c r="D47" s="97">
        <v>0.12457047586752845</v>
      </c>
      <c r="E47" s="97">
        <v>0.11671254044135626</v>
      </c>
      <c r="F47" s="97">
        <v>0.11535322054021888</v>
      </c>
      <c r="G47" s="97">
        <v>0.13052922590837324</v>
      </c>
      <c r="H47" s="97">
        <v>0.11504682138079525</v>
      </c>
      <c r="I47" s="97">
        <v>0.1191409579001199</v>
      </c>
      <c r="J47" s="97">
        <v>0.11016642547033277</v>
      </c>
      <c r="K47" s="97">
        <v>0.11955352339967956</v>
      </c>
      <c r="L47" s="97">
        <v>0.13446159568532737</v>
      </c>
      <c r="M47" s="97">
        <v>0.14848012470771629</v>
      </c>
      <c r="N47" s="97">
        <v>0.12112998563693328</v>
      </c>
      <c r="O47" s="92"/>
      <c r="P47" s="98" t="s">
        <v>28</v>
      </c>
      <c r="Q47" s="97">
        <v>0.13336784676038396</v>
      </c>
      <c r="R47" s="97">
        <v>0.11066799601196403</v>
      </c>
      <c r="S47" s="97">
        <v>0.13066666666666665</v>
      </c>
      <c r="T47" s="97">
        <v>8.7913564929694654E-2</v>
      </c>
      <c r="U47" s="97">
        <v>0.15967362225788878</v>
      </c>
      <c r="V47" s="97">
        <v>0.1116836028815415</v>
      </c>
      <c r="W47" s="97">
        <v>0.1163692085812149</v>
      </c>
      <c r="X47" s="97">
        <v>0.10576585859681219</v>
      </c>
      <c r="Y47" s="97">
        <v>0.12112998563693328</v>
      </c>
      <c r="Z47" s="92"/>
      <c r="AA47" s="98" t="s">
        <v>28</v>
      </c>
      <c r="AB47" s="97">
        <v>0.14741345066764408</v>
      </c>
      <c r="AC47" s="97">
        <v>0.10452531490467627</v>
      </c>
      <c r="AD47" s="97">
        <v>0.11917939635451216</v>
      </c>
      <c r="AE47" s="97">
        <v>0.12112998563693328</v>
      </c>
    </row>
    <row r="48" spans="1:256" ht="11.25" customHeight="1" x14ac:dyDescent="0.2">
      <c r="B48" s="98" t="s">
        <v>29</v>
      </c>
      <c r="C48" s="97">
        <v>0.15137085137085374</v>
      </c>
      <c r="D48" s="97">
        <v>0.14090934780151804</v>
      </c>
      <c r="E48" s="97">
        <v>0.14907769568786794</v>
      </c>
      <c r="F48" s="97">
        <v>0.13590828138913535</v>
      </c>
      <c r="G48" s="97">
        <v>0.14571814112690959</v>
      </c>
      <c r="H48" s="97">
        <v>0.13909730704356527</v>
      </c>
      <c r="I48" s="97">
        <v>0.12510652803818031</v>
      </c>
      <c r="J48" s="97">
        <v>0.13169319826338632</v>
      </c>
      <c r="K48" s="97">
        <v>0.13300161377084688</v>
      </c>
      <c r="L48" s="97">
        <v>0.1441324158452679</v>
      </c>
      <c r="M48" s="97">
        <v>0.14146531566640685</v>
      </c>
      <c r="N48" s="97">
        <v>0.13960821219437425</v>
      </c>
      <c r="O48" s="92"/>
      <c r="P48" s="98" t="s">
        <v>29</v>
      </c>
      <c r="Q48" s="97">
        <v>0.14033690414559361</v>
      </c>
      <c r="R48" s="97">
        <v>0.12462612163509464</v>
      </c>
      <c r="S48" s="97">
        <v>0.15733333333333333</v>
      </c>
      <c r="T48" s="97">
        <v>0.12180077986529707</v>
      </c>
      <c r="U48" s="97">
        <v>0.15149812734082105</v>
      </c>
      <c r="V48" s="97">
        <v>0.14786985353752163</v>
      </c>
      <c r="W48" s="97">
        <v>0.15258247701460231</v>
      </c>
      <c r="X48" s="97">
        <v>0.13288591210658246</v>
      </c>
      <c r="Y48" s="97">
        <v>0.13960821219437425</v>
      </c>
      <c r="Z48" s="92"/>
      <c r="AA48" s="98" t="s">
        <v>29</v>
      </c>
      <c r="AB48" s="97">
        <v>0.14634705289210667</v>
      </c>
      <c r="AC48" s="97">
        <v>0.13341546411242802</v>
      </c>
      <c r="AD48" s="97">
        <v>0.15367869529923939</v>
      </c>
      <c r="AE48" s="97">
        <v>0.13960821219437425</v>
      </c>
    </row>
    <row r="49" spans="1:256" ht="11.25" customHeight="1" x14ac:dyDescent="0.2">
      <c r="B49" s="98" t="s">
        <v>30</v>
      </c>
      <c r="C49" s="97">
        <v>0.18309833852002838</v>
      </c>
      <c r="D49" s="97">
        <v>0.17565558946535917</v>
      </c>
      <c r="E49" s="97">
        <v>0.16925008450432436</v>
      </c>
      <c r="F49" s="97">
        <v>0.17247328584149524</v>
      </c>
      <c r="G49" s="97">
        <v>0.15266258557135395</v>
      </c>
      <c r="H49" s="97">
        <v>0.14930494968882813</v>
      </c>
      <c r="I49" s="97">
        <v>0.13021987387080355</v>
      </c>
      <c r="J49" s="97">
        <v>0.12518089725036172</v>
      </c>
      <c r="K49" s="97">
        <v>0.12385691231845306</v>
      </c>
      <c r="L49" s="97">
        <v>0.1156778872977505</v>
      </c>
      <c r="M49" s="97">
        <v>0.12159002338269681</v>
      </c>
      <c r="N49" s="97">
        <v>0.14785983921795975</v>
      </c>
      <c r="O49" s="92"/>
      <c r="P49" s="98" t="s">
        <v>30</v>
      </c>
      <c r="Q49" s="97">
        <v>0.14101389829158539</v>
      </c>
      <c r="R49" s="97">
        <v>0.11365902293120632</v>
      </c>
      <c r="S49" s="97">
        <v>0.128</v>
      </c>
      <c r="T49" s="97">
        <v>0.1926739926739939</v>
      </c>
      <c r="U49" s="97">
        <v>0.14997324772605386</v>
      </c>
      <c r="V49" s="97">
        <v>0.15979676542149654</v>
      </c>
      <c r="W49" s="97">
        <v>0.16759509644853068</v>
      </c>
      <c r="X49" s="97">
        <v>0.14669119197835181</v>
      </c>
      <c r="Y49" s="97">
        <v>0.14785983921795975</v>
      </c>
      <c r="Z49" s="92"/>
      <c r="AA49" s="98" t="s">
        <v>30</v>
      </c>
      <c r="AB49" s="97">
        <v>0.14762810523420955</v>
      </c>
      <c r="AC49" s="97">
        <v>0.14519666809036727</v>
      </c>
      <c r="AD49" s="97">
        <v>0.16902811600619821</v>
      </c>
      <c r="AE49" s="97">
        <v>0.14785983921795975</v>
      </c>
    </row>
    <row r="50" spans="1:256" ht="11.25" customHeight="1" x14ac:dyDescent="0.2">
      <c r="B50" s="98" t="s">
        <v>31</v>
      </c>
      <c r="C50" s="97">
        <v>0.18256865847227616</v>
      </c>
      <c r="D50" s="97">
        <v>0.1818780377529147</v>
      </c>
      <c r="E50" s="97">
        <v>0.17821961466029537</v>
      </c>
      <c r="F50" s="97">
        <v>0.18301053725140945</v>
      </c>
      <c r="G50" s="97">
        <v>0.17061611374407643</v>
      </c>
      <c r="H50" s="97">
        <v>0.18013144884546187</v>
      </c>
      <c r="I50" s="97">
        <v>0.16669507414351592</v>
      </c>
      <c r="J50" s="97">
        <v>0.14562228654124457</v>
      </c>
      <c r="K50" s="97">
        <v>0.14093598708983576</v>
      </c>
      <c r="L50" s="97">
        <v>0.13669332341454429</v>
      </c>
      <c r="M50" s="97">
        <v>0.1313328137178488</v>
      </c>
      <c r="N50" s="97">
        <v>0.16447620889034614</v>
      </c>
      <c r="O50" s="92"/>
      <c r="P50" s="98" t="s">
        <v>31</v>
      </c>
      <c r="Q50" s="97">
        <v>0.15658476364939675</v>
      </c>
      <c r="R50" s="97">
        <v>0.14556331006979054</v>
      </c>
      <c r="S50" s="97">
        <v>0.14399999999999999</v>
      </c>
      <c r="T50" s="97">
        <v>0.20606906534326014</v>
      </c>
      <c r="U50" s="97">
        <v>0.13851257356875099</v>
      </c>
      <c r="V50" s="97">
        <v>0.17189065407184728</v>
      </c>
      <c r="W50" s="97">
        <v>0.18980079322156121</v>
      </c>
      <c r="X50" s="97">
        <v>0.1695298612240935</v>
      </c>
      <c r="Y50" s="97">
        <v>0.16447620889034614</v>
      </c>
      <c r="Z50" s="92"/>
      <c r="AA50" s="98" t="s">
        <v>31</v>
      </c>
      <c r="AB50" s="97">
        <v>0.15057521312677505</v>
      </c>
      <c r="AC50" s="97">
        <v>0.17227597248771276</v>
      </c>
      <c r="AD50" s="97">
        <v>0.17290236882886809</v>
      </c>
      <c r="AE50" s="97">
        <v>0.16447620889034614</v>
      </c>
    </row>
    <row r="51" spans="1:256" ht="11.25" customHeight="1" x14ac:dyDescent="0.2">
      <c r="B51" s="98" t="s">
        <v>32</v>
      </c>
      <c r="C51" s="97">
        <v>0.1547766824875286</v>
      </c>
      <c r="D51" s="97">
        <v>0.14434271504465107</v>
      </c>
      <c r="E51" s="97">
        <v>0.14969095562316198</v>
      </c>
      <c r="F51" s="97">
        <v>0.16273374888690914</v>
      </c>
      <c r="G51" s="97">
        <v>0.1493878357030021</v>
      </c>
      <c r="H51" s="97">
        <v>0.15125341708835119</v>
      </c>
      <c r="I51" s="97">
        <v>0.16430884608829149</v>
      </c>
      <c r="J51" s="97">
        <v>0.15539073806078166</v>
      </c>
      <c r="K51" s="97">
        <v>0.157746100053795</v>
      </c>
      <c r="L51" s="97">
        <v>0.13911102845452955</v>
      </c>
      <c r="M51" s="97">
        <v>0.14146531566640685</v>
      </c>
      <c r="N51" s="97">
        <v>0.15236741796484932</v>
      </c>
      <c r="O51" s="92"/>
      <c r="P51" s="98" t="s">
        <v>32</v>
      </c>
      <c r="Q51" s="97">
        <v>0.14786348612162006</v>
      </c>
      <c r="R51" s="97">
        <v>0.16450648055832492</v>
      </c>
      <c r="S51" s="97">
        <v>0.13866666666666666</v>
      </c>
      <c r="T51" s="97">
        <v>0.15996691480562575</v>
      </c>
      <c r="U51" s="97">
        <v>0.13082932049223944</v>
      </c>
      <c r="V51" s="97">
        <v>0.15097085062735507</v>
      </c>
      <c r="W51" s="97">
        <v>0.1566161889309535</v>
      </c>
      <c r="X51" s="97">
        <v>0.1607706491675219</v>
      </c>
      <c r="Y51" s="97">
        <v>0.15236741796484932</v>
      </c>
      <c r="Z51" s="92"/>
      <c r="AA51" s="98" t="s">
        <v>32</v>
      </c>
      <c r="AB51" s="97">
        <v>0.13473737281143847</v>
      </c>
      <c r="AC51" s="97">
        <v>0.16549478017939212</v>
      </c>
      <c r="AD51" s="97">
        <v>0.13869825105158248</v>
      </c>
      <c r="AE51" s="97">
        <v>0.15236741796484932</v>
      </c>
    </row>
    <row r="52" spans="1:256" ht="11.25" customHeight="1" x14ac:dyDescent="0.2">
      <c r="B52" s="98" t="s">
        <v>33</v>
      </c>
      <c r="C52" s="97">
        <v>9.6793233540222678E-2</v>
      </c>
      <c r="D52" s="97">
        <v>9.7258957838817384E-2</v>
      </c>
      <c r="E52" s="97">
        <v>0.10184219421507762</v>
      </c>
      <c r="F52" s="97">
        <v>9.8953695458592422E-2</v>
      </c>
      <c r="G52" s="97">
        <v>0.10698064770932079</v>
      </c>
      <c r="H52" s="97">
        <v>0.1030942825568552</v>
      </c>
      <c r="I52" s="97">
        <v>0.12698142151014216</v>
      </c>
      <c r="J52" s="97">
        <v>0.12988422575976852</v>
      </c>
      <c r="K52" s="97">
        <v>0.13555675094136876</v>
      </c>
      <c r="L52" s="97">
        <v>0.12962618560535699</v>
      </c>
      <c r="M52" s="97">
        <v>0.13484021823850351</v>
      </c>
      <c r="N52" s="97">
        <v>0.11431830736933916</v>
      </c>
      <c r="O52" s="92"/>
      <c r="P52" s="98" t="s">
        <v>33</v>
      </c>
      <c r="Q52" s="97">
        <v>0.1125403209748716</v>
      </c>
      <c r="R52" s="97">
        <v>0.13858424725822524</v>
      </c>
      <c r="S52" s="97">
        <v>9.6000000000000002E-2</v>
      </c>
      <c r="T52" s="97">
        <v>0.10868486352357404</v>
      </c>
      <c r="U52" s="97">
        <v>9.8073836276082085E-2</v>
      </c>
      <c r="V52" s="97">
        <v>0.11093220743285112</v>
      </c>
      <c r="W52" s="97">
        <v>9.5799531278168135E-2</v>
      </c>
      <c r="X52" s="97">
        <v>0.12402606793571297</v>
      </c>
      <c r="Y52" s="97">
        <v>0.11431830736933916</v>
      </c>
      <c r="Z52" s="92"/>
      <c r="AA52" s="98" t="s">
        <v>33</v>
      </c>
      <c r="AB52" s="97">
        <v>0.10095792464937038</v>
      </c>
      <c r="AC52" s="97">
        <v>0.1243130912120836</v>
      </c>
      <c r="AD52" s="97">
        <v>0.10360858977197224</v>
      </c>
      <c r="AE52" s="97">
        <v>0.11431830736933916</v>
      </c>
    </row>
    <row r="53" spans="1:256" ht="11.25" customHeight="1" x14ac:dyDescent="0.2">
      <c r="B53" s="98" t="s">
        <v>34</v>
      </c>
      <c r="C53" s="97">
        <v>5.9544237556286503E-2</v>
      </c>
      <c r="D53" s="97">
        <v>5.4933875890133273E-2</v>
      </c>
      <c r="E53" s="97">
        <v>6.0939688058333073E-2</v>
      </c>
      <c r="F53" s="97">
        <v>6.077471059661585E-2</v>
      </c>
      <c r="G53" s="97">
        <v>5.7612559241706315E-2</v>
      </c>
      <c r="H53" s="97">
        <v>6.9243296690514017E-2</v>
      </c>
      <c r="I53" s="97">
        <v>7.8234191239134498E-2</v>
      </c>
      <c r="J53" s="97">
        <v>9.623733719247457E-2</v>
      </c>
      <c r="K53" s="97">
        <v>9.6826250672406106E-2</v>
      </c>
      <c r="L53" s="97">
        <v>8.1272084805654149E-2</v>
      </c>
      <c r="M53" s="97">
        <v>8.5346843335931413E-2</v>
      </c>
      <c r="N53" s="97">
        <v>7.2910728096336558E-2</v>
      </c>
      <c r="O53" s="92"/>
      <c r="P53" s="98" t="s">
        <v>34</v>
      </c>
      <c r="Q53" s="97">
        <v>6.6504719047429439E-2</v>
      </c>
      <c r="R53" s="97">
        <v>0.12063808574277156</v>
      </c>
      <c r="S53" s="97">
        <v>8.2666666666666652E-2</v>
      </c>
      <c r="T53" s="97">
        <v>7.569272125723793E-2</v>
      </c>
      <c r="U53" s="97">
        <v>6.8378812199035938E-2</v>
      </c>
      <c r="V53" s="97">
        <v>6.6945756404751477E-2</v>
      </c>
      <c r="W53" s="97">
        <v>5.525509284297813E-2</v>
      </c>
      <c r="X53" s="97">
        <v>8.5163692897298957E-2</v>
      </c>
      <c r="Y53" s="97">
        <v>7.2910728096336558E-2</v>
      </c>
      <c r="Z53" s="92"/>
      <c r="AA53" s="98" t="s">
        <v>34</v>
      </c>
      <c r="AB53" s="97">
        <v>6.3285666269440474E-2</v>
      </c>
      <c r="AC53" s="97">
        <v>8.0346027544972914E-2</v>
      </c>
      <c r="AD53" s="97">
        <v>6.342705335399583E-2</v>
      </c>
      <c r="AE53" s="97">
        <v>7.2910728096336558E-2</v>
      </c>
    </row>
    <row r="54" spans="1:256" ht="11.25" customHeight="1" x14ac:dyDescent="0.2">
      <c r="B54" s="98" t="s">
        <v>35</v>
      </c>
      <c r="C54" s="97">
        <v>1.2656687355482709E-2</v>
      </c>
      <c r="D54" s="97">
        <v>1.6078896801175857E-2</v>
      </c>
      <c r="E54" s="97">
        <v>1.6224829784152097E-2</v>
      </c>
      <c r="F54" s="97">
        <v>1.1576135351736355E-2</v>
      </c>
      <c r="G54" s="97">
        <v>1.9648499210110623E-2</v>
      </c>
      <c r="H54" s="97">
        <v>2.285813994067367E-2</v>
      </c>
      <c r="I54" s="97">
        <v>2.7100732912902815E-2</v>
      </c>
      <c r="J54" s="97">
        <v>3.9616497829232954E-2</v>
      </c>
      <c r="K54" s="97">
        <v>3.6713286713287316E-2</v>
      </c>
      <c r="L54" s="97">
        <v>3.4591779802864285E-2</v>
      </c>
      <c r="M54" s="97">
        <v>2.6110678098207326E-2</v>
      </c>
      <c r="N54" s="97">
        <v>2.4240415423707855E-2</v>
      </c>
      <c r="O54" s="92"/>
      <c r="P54" s="98" t="s">
        <v>35</v>
      </c>
      <c r="Q54" s="97">
        <v>2.2181514077495926E-2</v>
      </c>
      <c r="R54" s="97">
        <v>4.8853439680957109E-2</v>
      </c>
      <c r="S54" s="97">
        <v>3.2000000000000001E-2</v>
      </c>
      <c r="T54" s="97">
        <v>1.5508684863523697E-2</v>
      </c>
      <c r="U54" s="97">
        <v>2.6645264847511636E-2</v>
      </c>
      <c r="V54" s="97">
        <v>2.523734554649102E-2</v>
      </c>
      <c r="W54" s="97">
        <v>1.5278528934559204E-2</v>
      </c>
      <c r="X54" s="97">
        <v>2.7324330675921816E-2</v>
      </c>
      <c r="Y54" s="97">
        <v>2.4240415423707855E-2</v>
      </c>
      <c r="Z54" s="92"/>
      <c r="AA54" s="98" t="s">
        <v>35</v>
      </c>
      <c r="AB54" s="97">
        <v>1.9937666147217661E-2</v>
      </c>
      <c r="AC54" s="97">
        <v>2.7839043277950715E-2</v>
      </c>
      <c r="AD54" s="97">
        <v>1.7932255922072118E-2</v>
      </c>
      <c r="AE54" s="97">
        <v>2.4240415423707855E-2</v>
      </c>
    </row>
    <row r="55" spans="1:256" ht="11.25" customHeight="1" x14ac:dyDescent="0.2">
      <c r="B55" s="98" t="s">
        <v>36</v>
      </c>
      <c r="C55" s="97">
        <v>4.5028599245467314E-3</v>
      </c>
      <c r="D55" s="97">
        <v>2.3736859952526749E-3</v>
      </c>
      <c r="E55" s="97">
        <v>2.7524264812400882E-3</v>
      </c>
      <c r="F55" s="97">
        <v>3.5618878005342623E-3</v>
      </c>
      <c r="G55" s="97">
        <v>3.1595576619273371E-3</v>
      </c>
      <c r="H55" s="97">
        <v>4.5367300645611881E-3</v>
      </c>
      <c r="I55" s="97">
        <v>5.7951252769729263E-3</v>
      </c>
      <c r="J55" s="97">
        <v>6.3314037626628046E-3</v>
      </c>
      <c r="K55" s="97">
        <v>7.1274878967187818E-3</v>
      </c>
      <c r="L55" s="97">
        <v>6.3232285661149745E-3</v>
      </c>
      <c r="M55" s="97">
        <v>5.8456742010911918E-3</v>
      </c>
      <c r="N55" s="97">
        <v>4.7508562589764708E-3</v>
      </c>
      <c r="O55" s="92"/>
      <c r="P55" s="98" t="s">
        <v>36</v>
      </c>
      <c r="Q55" s="97">
        <v>4.5398430966508713E-3</v>
      </c>
      <c r="R55" s="97">
        <v>6.9790628115653005E-3</v>
      </c>
      <c r="S55" s="97">
        <v>8.0000000000000002E-3</v>
      </c>
      <c r="T55" s="97">
        <v>1.8610421836228435E-3</v>
      </c>
      <c r="U55" s="97">
        <v>4.8154093097912609E-3</v>
      </c>
      <c r="V55" s="97">
        <v>5.581794761700282E-3</v>
      </c>
      <c r="W55" s="97">
        <v>3.2449972958355829E-3</v>
      </c>
      <c r="X55" s="97">
        <v>5.0798127158015434E-3</v>
      </c>
      <c r="Y55" s="97">
        <v>4.7508562589764708E-3</v>
      </c>
      <c r="Z55" s="92"/>
      <c r="AA55" s="98" t="s">
        <v>36</v>
      </c>
      <c r="AB55" s="97">
        <v>3.9875332294435351E-3</v>
      </c>
      <c r="AC55" s="97">
        <v>5.5187962554529004E-3</v>
      </c>
      <c r="AD55" s="97">
        <v>2.6566305069736468E-3</v>
      </c>
      <c r="AE55" s="97">
        <v>4.7508562589764708E-3</v>
      </c>
    </row>
    <row r="56" spans="1:256" ht="11.25" customHeight="1" x14ac:dyDescent="0.2">
      <c r="B56" s="98" t="s">
        <v>20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2"/>
      <c r="P56" s="98" t="s">
        <v>20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97">
        <v>0</v>
      </c>
      <c r="W56" s="97">
        <v>0</v>
      </c>
      <c r="X56" s="97">
        <v>0</v>
      </c>
      <c r="Y56" s="97">
        <v>0</v>
      </c>
      <c r="Z56" s="92"/>
      <c r="AA56" s="98" t="s">
        <v>20</v>
      </c>
      <c r="AB56" s="97">
        <v>0</v>
      </c>
      <c r="AC56" s="97">
        <v>0</v>
      </c>
      <c r="AD56" s="97">
        <v>0</v>
      </c>
      <c r="AE56" s="97">
        <v>0</v>
      </c>
    </row>
    <row r="57" spans="1:256" ht="11.25" customHeight="1" x14ac:dyDescent="0.2">
      <c r="A57" s="96"/>
      <c r="B57" s="94" t="s">
        <v>11</v>
      </c>
      <c r="C57" s="93">
        <v>1</v>
      </c>
      <c r="D57" s="93">
        <v>1</v>
      </c>
      <c r="E57" s="93">
        <v>1</v>
      </c>
      <c r="F57" s="93">
        <v>1</v>
      </c>
      <c r="G57" s="93">
        <v>1</v>
      </c>
      <c r="H57" s="93">
        <v>1</v>
      </c>
      <c r="I57" s="93">
        <v>1</v>
      </c>
      <c r="J57" s="93">
        <v>1</v>
      </c>
      <c r="K57" s="93">
        <v>1</v>
      </c>
      <c r="L57" s="93">
        <v>1</v>
      </c>
      <c r="M57" s="93">
        <v>1</v>
      </c>
      <c r="N57" s="93">
        <v>1</v>
      </c>
      <c r="O57" s="95"/>
      <c r="P57" s="94" t="s">
        <v>11</v>
      </c>
      <c r="Q57" s="93">
        <v>1</v>
      </c>
      <c r="R57" s="93">
        <v>1</v>
      </c>
      <c r="S57" s="93">
        <v>1</v>
      </c>
      <c r="T57" s="93">
        <v>1</v>
      </c>
      <c r="U57" s="93">
        <v>1</v>
      </c>
      <c r="V57" s="93">
        <v>1</v>
      </c>
      <c r="W57" s="93">
        <v>1</v>
      </c>
      <c r="X57" s="93">
        <v>1</v>
      </c>
      <c r="Y57" s="93">
        <v>1</v>
      </c>
      <c r="Z57" s="95"/>
      <c r="AA57" s="94" t="s">
        <v>11</v>
      </c>
      <c r="AB57" s="93">
        <v>1</v>
      </c>
      <c r="AC57" s="93">
        <v>1</v>
      </c>
      <c r="AD57" s="93">
        <v>1</v>
      </c>
      <c r="AE57" s="93">
        <v>1</v>
      </c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  <c r="IV57" s="96"/>
    </row>
    <row r="58" spans="1:256" ht="11.25" customHeight="1" x14ac:dyDescent="0.2">
      <c r="B58" s="91" t="s">
        <v>24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2"/>
      <c r="P58" s="91" t="s">
        <v>24</v>
      </c>
      <c r="Q58" s="91"/>
      <c r="R58" s="91"/>
      <c r="S58" s="91"/>
      <c r="T58" s="91"/>
      <c r="U58" s="91"/>
      <c r="V58" s="91"/>
      <c r="W58" s="91"/>
      <c r="X58" s="91"/>
      <c r="Y58" s="91"/>
      <c r="Z58" s="92"/>
      <c r="AA58" s="91" t="s">
        <v>24</v>
      </c>
      <c r="AB58" s="91"/>
      <c r="AC58" s="91"/>
      <c r="AD58" s="91"/>
      <c r="AE58" s="91"/>
    </row>
    <row r="59" spans="1:256" ht="11.25" customHeight="1" x14ac:dyDescent="0.2"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2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2"/>
      <c r="AA59" s="97"/>
      <c r="AB59" s="97"/>
      <c r="AC59" s="97"/>
      <c r="AD59" s="97"/>
      <c r="AE59" s="97"/>
    </row>
    <row r="60" spans="1:256" ht="11.25" customHeight="1" x14ac:dyDescent="0.2">
      <c r="B60" s="108" t="s">
        <v>351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P60" s="108" t="s">
        <v>373</v>
      </c>
      <c r="Q60" s="108"/>
      <c r="R60" s="108"/>
      <c r="S60" s="108"/>
      <c r="T60" s="108"/>
      <c r="U60" s="108"/>
      <c r="V60" s="108"/>
      <c r="W60" s="108"/>
      <c r="X60" s="108"/>
      <c r="Y60" s="108"/>
      <c r="AA60" s="108" t="s">
        <v>232</v>
      </c>
      <c r="AB60" s="108"/>
      <c r="AC60" s="108"/>
      <c r="AD60" s="108"/>
      <c r="AE60" s="108"/>
    </row>
    <row r="61" spans="1:256" ht="11.25" customHeight="1" x14ac:dyDescent="0.2">
      <c r="A61" s="102"/>
      <c r="B61" s="104" t="s">
        <v>37</v>
      </c>
      <c r="C61" s="100" t="s">
        <v>1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2"/>
      <c r="P61" s="107" t="s">
        <v>37</v>
      </c>
      <c r="Q61" s="106" t="s">
        <v>199</v>
      </c>
      <c r="R61" s="106"/>
      <c r="S61" s="106"/>
      <c r="T61" s="106"/>
      <c r="U61" s="106"/>
      <c r="V61" s="106"/>
      <c r="W61" s="106"/>
      <c r="X61" s="106"/>
      <c r="Y61" s="106"/>
      <c r="Z61" s="102"/>
      <c r="AA61" s="104" t="s">
        <v>37</v>
      </c>
      <c r="AB61" s="100" t="s">
        <v>2</v>
      </c>
      <c r="AC61" s="100"/>
      <c r="AD61" s="100"/>
      <c r="AE61" s="100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</row>
    <row r="62" spans="1:256" ht="11.25" customHeight="1" x14ac:dyDescent="0.2">
      <c r="A62" s="102"/>
      <c r="B62" s="104"/>
      <c r="C62" s="105" t="s">
        <v>3</v>
      </c>
      <c r="D62" s="105" t="s">
        <v>4</v>
      </c>
      <c r="E62" s="105" t="s">
        <v>5</v>
      </c>
      <c r="F62" s="105" t="s">
        <v>6</v>
      </c>
      <c r="G62" s="105" t="s">
        <v>7</v>
      </c>
      <c r="H62" s="105" t="s">
        <v>8</v>
      </c>
      <c r="I62" s="105" t="s">
        <v>9</v>
      </c>
      <c r="J62" s="105" t="s">
        <v>10</v>
      </c>
      <c r="K62" s="105" t="s">
        <v>200</v>
      </c>
      <c r="L62" s="105">
        <v>2021</v>
      </c>
      <c r="M62" s="105">
        <v>2022</v>
      </c>
      <c r="N62" s="99" t="s">
        <v>11</v>
      </c>
      <c r="O62" s="102"/>
      <c r="P62" s="104"/>
      <c r="Q62" s="99" t="s">
        <v>12</v>
      </c>
      <c r="R62" s="99" t="s">
        <v>201</v>
      </c>
      <c r="S62" s="99" t="s">
        <v>202</v>
      </c>
      <c r="T62" s="99" t="s">
        <v>13</v>
      </c>
      <c r="U62" s="99" t="s">
        <v>14</v>
      </c>
      <c r="V62" s="99" t="s">
        <v>15</v>
      </c>
      <c r="W62" s="99" t="s">
        <v>16</v>
      </c>
      <c r="X62" s="99" t="s">
        <v>17</v>
      </c>
      <c r="Y62" s="99" t="s">
        <v>11</v>
      </c>
      <c r="Z62" s="102"/>
      <c r="AA62" s="104"/>
      <c r="AB62" s="103" t="s">
        <v>18</v>
      </c>
      <c r="AC62" s="103" t="s">
        <v>19</v>
      </c>
      <c r="AD62" s="103" t="s">
        <v>20</v>
      </c>
      <c r="AE62" s="103" t="s">
        <v>11</v>
      </c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</row>
    <row r="63" spans="1:256" ht="11.25" customHeight="1" x14ac:dyDescent="0.2">
      <c r="A63" s="102"/>
      <c r="B63" s="100"/>
      <c r="C63" s="99" t="s">
        <v>21</v>
      </c>
      <c r="D63" s="99" t="s">
        <v>21</v>
      </c>
      <c r="E63" s="99" t="s">
        <v>21</v>
      </c>
      <c r="F63" s="99" t="s">
        <v>21</v>
      </c>
      <c r="G63" s="99" t="s">
        <v>21</v>
      </c>
      <c r="H63" s="99" t="s">
        <v>21</v>
      </c>
      <c r="I63" s="99" t="s">
        <v>21</v>
      </c>
      <c r="J63" s="99" t="s">
        <v>21</v>
      </c>
      <c r="K63" s="99" t="s">
        <v>21</v>
      </c>
      <c r="L63" s="99"/>
      <c r="M63" s="99"/>
      <c r="N63" s="99" t="s">
        <v>21</v>
      </c>
      <c r="O63" s="101"/>
      <c r="P63" s="100"/>
      <c r="Q63" s="99" t="s">
        <v>21</v>
      </c>
      <c r="R63" s="99" t="s">
        <v>21</v>
      </c>
      <c r="S63" s="99" t="s">
        <v>21</v>
      </c>
      <c r="T63" s="99" t="s">
        <v>21</v>
      </c>
      <c r="U63" s="99" t="s">
        <v>21</v>
      </c>
      <c r="V63" s="99" t="s">
        <v>21</v>
      </c>
      <c r="W63" s="99" t="s">
        <v>21</v>
      </c>
      <c r="X63" s="99" t="s">
        <v>21</v>
      </c>
      <c r="Y63" s="99" t="s">
        <v>21</v>
      </c>
      <c r="Z63" s="101"/>
      <c r="AA63" s="100"/>
      <c r="AB63" s="99" t="s">
        <v>21</v>
      </c>
      <c r="AC63" s="99" t="s">
        <v>21</v>
      </c>
      <c r="AD63" s="99" t="s">
        <v>21</v>
      </c>
      <c r="AE63" s="99" t="s">
        <v>21</v>
      </c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</row>
    <row r="64" spans="1:256" ht="11.25" customHeight="1" x14ac:dyDescent="0.2">
      <c r="B64" s="98" t="s">
        <v>38</v>
      </c>
      <c r="C64" s="110">
        <v>218.28333333333353</v>
      </c>
      <c r="D64" s="110">
        <v>365.66666666666669</v>
      </c>
      <c r="E64" s="110">
        <v>381.66666666666669</v>
      </c>
      <c r="F64" s="110">
        <v>250.00000000000023</v>
      </c>
      <c r="G64" s="110">
        <v>322.49999999999994</v>
      </c>
      <c r="H64" s="110">
        <v>374.99999999999972</v>
      </c>
      <c r="I64" s="110">
        <v>330.99999999999989</v>
      </c>
      <c r="J64" s="110">
        <v>331</v>
      </c>
      <c r="K64" s="110">
        <v>361.99999999999972</v>
      </c>
      <c r="L64" s="110">
        <v>419.99999999999994</v>
      </c>
      <c r="M64" s="110">
        <v>163</v>
      </c>
      <c r="N64" s="110">
        <v>3520.1166666666991</v>
      </c>
      <c r="O64" s="92"/>
      <c r="P64" s="98" t="s">
        <v>38</v>
      </c>
      <c r="Q64" s="110">
        <v>1885</v>
      </c>
      <c r="R64" s="110">
        <v>25.999999999999996</v>
      </c>
      <c r="S64" s="110">
        <v>31</v>
      </c>
      <c r="T64" s="110">
        <v>48.083333333333371</v>
      </c>
      <c r="U64" s="110">
        <v>223.03333333333347</v>
      </c>
      <c r="V64" s="110">
        <v>343.00000000000011</v>
      </c>
      <c r="W64" s="110">
        <v>175.50000000000017</v>
      </c>
      <c r="X64" s="110">
        <v>788.50000000000011</v>
      </c>
      <c r="Y64" s="110">
        <v>3520.1166666666991</v>
      </c>
      <c r="Z64" s="92"/>
      <c r="AA64" s="98" t="s">
        <v>38</v>
      </c>
      <c r="AB64" s="110">
        <v>1857.3666666666552</v>
      </c>
      <c r="AC64" s="110">
        <v>1396.7500000000009</v>
      </c>
      <c r="AD64" s="110">
        <v>266.00000000000011</v>
      </c>
      <c r="AE64" s="110">
        <v>3520.1166666666991</v>
      </c>
    </row>
    <row r="65" spans="1:256" ht="11.25" customHeight="1" x14ac:dyDescent="0.2">
      <c r="B65" s="98" t="s">
        <v>39</v>
      </c>
      <c r="C65" s="110">
        <v>1458.3095238095227</v>
      </c>
      <c r="D65" s="110">
        <v>1565.7999999999934</v>
      </c>
      <c r="E65" s="110">
        <v>1834.7499999999975</v>
      </c>
      <c r="F65" s="110">
        <v>1128.6666666666688</v>
      </c>
      <c r="G65" s="110">
        <v>1398.9166666666622</v>
      </c>
      <c r="H65" s="110">
        <v>1456.4999999999966</v>
      </c>
      <c r="I65" s="110">
        <v>1433.0000000000009</v>
      </c>
      <c r="J65" s="110">
        <v>1337.0000000000014</v>
      </c>
      <c r="K65" s="110">
        <v>1877.9999999999923</v>
      </c>
      <c r="L65" s="110">
        <v>1497.9999999999975</v>
      </c>
      <c r="M65" s="110">
        <v>744</v>
      </c>
      <c r="N65" s="110">
        <v>15732.942857143502</v>
      </c>
      <c r="O65" s="92"/>
      <c r="P65" s="98" t="s">
        <v>39</v>
      </c>
      <c r="Q65" s="110">
        <v>6872.9999999999991</v>
      </c>
      <c r="R65" s="110">
        <v>236.00000000000011</v>
      </c>
      <c r="S65" s="110">
        <v>108</v>
      </c>
      <c r="T65" s="110">
        <v>338.05952380952294</v>
      </c>
      <c r="U65" s="110">
        <v>969.3000000000078</v>
      </c>
      <c r="V65" s="110">
        <v>1813.500000000002</v>
      </c>
      <c r="W65" s="110">
        <v>994.58333333333542</v>
      </c>
      <c r="X65" s="110">
        <v>4400.5000000000173</v>
      </c>
      <c r="Y65" s="110">
        <v>15732.942857143502</v>
      </c>
      <c r="Z65" s="92"/>
      <c r="AA65" s="98" t="s">
        <v>39</v>
      </c>
      <c r="AB65" s="110">
        <v>6409.2666666665536</v>
      </c>
      <c r="AC65" s="110">
        <v>8091.1761904760233</v>
      </c>
      <c r="AD65" s="110">
        <v>1232.5000000000011</v>
      </c>
      <c r="AE65" s="110">
        <v>15732.942857143502</v>
      </c>
    </row>
    <row r="66" spans="1:256" ht="11.25" customHeight="1" x14ac:dyDescent="0.2">
      <c r="B66" s="98" t="s">
        <v>40</v>
      </c>
      <c r="C66" s="110">
        <v>2003.1238095238009</v>
      </c>
      <c r="D66" s="110">
        <v>2108.733333333329</v>
      </c>
      <c r="E66" s="110">
        <v>2398.5833333333444</v>
      </c>
      <c r="F66" s="110">
        <v>1596.8333333333255</v>
      </c>
      <c r="G66" s="110">
        <v>1637.0833333333278</v>
      </c>
      <c r="H66" s="110">
        <v>1887.9999999999923</v>
      </c>
      <c r="I66" s="110">
        <v>1741.9999999999982</v>
      </c>
      <c r="J66" s="110">
        <v>1497.0000000000002</v>
      </c>
      <c r="K66" s="110">
        <v>1968.9999999999941</v>
      </c>
      <c r="L66" s="110">
        <v>1356.9999999999986</v>
      </c>
      <c r="M66" s="110">
        <v>649</v>
      </c>
      <c r="N66" s="110">
        <v>18846.3571428576</v>
      </c>
      <c r="O66" s="92"/>
      <c r="P66" s="98" t="s">
        <v>40</v>
      </c>
      <c r="Q66" s="110">
        <v>7472.9999999999991</v>
      </c>
      <c r="R66" s="110">
        <v>259.99999999999994</v>
      </c>
      <c r="S66" s="110">
        <v>102</v>
      </c>
      <c r="T66" s="110">
        <v>642.77380952381088</v>
      </c>
      <c r="U66" s="110">
        <v>898.63333333333799</v>
      </c>
      <c r="V66" s="110">
        <v>2317.4999999999968</v>
      </c>
      <c r="W66" s="110">
        <v>1321.650000000001</v>
      </c>
      <c r="X66" s="110">
        <v>5830.799999999962</v>
      </c>
      <c r="Y66" s="110">
        <v>18846.3571428576</v>
      </c>
      <c r="Z66" s="92"/>
      <c r="AA66" s="98" t="s">
        <v>40</v>
      </c>
      <c r="AB66" s="110">
        <v>6506.1999999999161</v>
      </c>
      <c r="AC66" s="110">
        <v>10795.657142857192</v>
      </c>
      <c r="AD66" s="110">
        <v>1544.5000000000018</v>
      </c>
      <c r="AE66" s="110">
        <v>18846.3571428576</v>
      </c>
    </row>
    <row r="67" spans="1:256" ht="11.25" customHeight="1" x14ac:dyDescent="0.2">
      <c r="B67" s="98" t="s">
        <v>41</v>
      </c>
      <c r="C67" s="110">
        <v>1378.0999999999954</v>
      </c>
      <c r="D67" s="110">
        <v>1424.9666666666626</v>
      </c>
      <c r="E67" s="110">
        <v>1736.3333333333258</v>
      </c>
      <c r="F67" s="110">
        <v>1175.4999999999998</v>
      </c>
      <c r="G67" s="110">
        <v>1298.2500000000018</v>
      </c>
      <c r="H67" s="110">
        <v>1457.6666666666633</v>
      </c>
      <c r="I67" s="110">
        <v>1708.9999999999986</v>
      </c>
      <c r="J67" s="110">
        <v>1577.0000000000005</v>
      </c>
      <c r="K67" s="110">
        <v>2180.9999999999977</v>
      </c>
      <c r="L67" s="110">
        <v>1444.9999999999982</v>
      </c>
      <c r="M67" s="110">
        <v>709</v>
      </c>
      <c r="N67" s="110">
        <v>16091.816666667202</v>
      </c>
      <c r="O67" s="92"/>
      <c r="P67" s="98" t="s">
        <v>41</v>
      </c>
      <c r="Q67" s="110">
        <v>6539</v>
      </c>
      <c r="R67" s="110">
        <v>304.00000000000006</v>
      </c>
      <c r="S67" s="110">
        <v>88</v>
      </c>
      <c r="T67" s="110">
        <v>433.0666666666653</v>
      </c>
      <c r="U67" s="110">
        <v>713.03333333333501</v>
      </c>
      <c r="V67" s="110">
        <v>1829.9166666666672</v>
      </c>
      <c r="W67" s="110">
        <v>933.43333333333658</v>
      </c>
      <c r="X67" s="110">
        <v>5251.3666666666677</v>
      </c>
      <c r="Y67" s="110">
        <v>16091.816666667202</v>
      </c>
      <c r="Z67" s="92"/>
      <c r="AA67" s="98" t="s">
        <v>41</v>
      </c>
      <c r="AB67" s="110">
        <v>5142.4000000000178</v>
      </c>
      <c r="AC67" s="110">
        <v>9854.9166666665988</v>
      </c>
      <c r="AD67" s="110">
        <v>1094.5000000000009</v>
      </c>
      <c r="AE67" s="110">
        <v>16091.816666667202</v>
      </c>
    </row>
    <row r="68" spans="1:256" ht="11.25" customHeight="1" x14ac:dyDescent="0.2">
      <c r="B68" s="98" t="s">
        <v>42</v>
      </c>
      <c r="C68" s="110">
        <v>395.51666666666603</v>
      </c>
      <c r="D68" s="110">
        <v>418.83333333333275</v>
      </c>
      <c r="E68" s="110">
        <v>532.66666666666617</v>
      </c>
      <c r="F68" s="110">
        <v>325.00000000000006</v>
      </c>
      <c r="G68" s="110">
        <v>391.2499999999996</v>
      </c>
      <c r="H68" s="110">
        <v>527.83333333333314</v>
      </c>
      <c r="I68" s="110">
        <v>618.0000000000008</v>
      </c>
      <c r="J68" s="110">
        <v>751</v>
      </c>
      <c r="K68" s="110">
        <v>993.00000000000205</v>
      </c>
      <c r="L68" s="110">
        <v>623.00000000000114</v>
      </c>
      <c r="M68" s="110">
        <v>286</v>
      </c>
      <c r="N68" s="110">
        <v>5862.0999999999722</v>
      </c>
      <c r="O68" s="92"/>
      <c r="P68" s="98" t="s">
        <v>42</v>
      </c>
      <c r="Q68" s="110">
        <v>2227</v>
      </c>
      <c r="R68" s="110">
        <v>170.00000000000009</v>
      </c>
      <c r="S68" s="110">
        <v>43</v>
      </c>
      <c r="T68" s="110">
        <v>147.01666666666662</v>
      </c>
      <c r="U68" s="110">
        <v>295.99999999999977</v>
      </c>
      <c r="V68" s="110">
        <v>644.0833333333336</v>
      </c>
      <c r="W68" s="110">
        <v>260.8333333333336</v>
      </c>
      <c r="X68" s="110">
        <v>2074.1666666666579</v>
      </c>
      <c r="Y68" s="110">
        <v>5862.0999999999722</v>
      </c>
      <c r="Z68" s="92"/>
      <c r="AA68" s="98" t="s">
        <v>42</v>
      </c>
      <c r="AB68" s="110">
        <v>1815.7666666666578</v>
      </c>
      <c r="AC68" s="110">
        <v>3678.8333333333535</v>
      </c>
      <c r="AD68" s="110">
        <v>367.50000000000023</v>
      </c>
      <c r="AE68" s="110">
        <v>5862.0999999999722</v>
      </c>
    </row>
    <row r="69" spans="1:256" ht="11.25" customHeight="1" x14ac:dyDescent="0.2">
      <c r="B69" s="98" t="s">
        <v>36</v>
      </c>
      <c r="C69" s="110">
        <v>24.666666666666661</v>
      </c>
      <c r="D69" s="110">
        <v>14</v>
      </c>
      <c r="E69" s="110">
        <v>19</v>
      </c>
      <c r="F69" s="110">
        <v>16</v>
      </c>
      <c r="G69" s="110">
        <v>16</v>
      </c>
      <c r="H69" s="110">
        <v>26</v>
      </c>
      <c r="I69" s="110">
        <v>33.999999999999986</v>
      </c>
      <c r="J69" s="110">
        <v>35</v>
      </c>
      <c r="K69" s="110">
        <v>53</v>
      </c>
      <c r="L69" s="110">
        <v>34.000000000000007</v>
      </c>
      <c r="M69" s="110">
        <v>15</v>
      </c>
      <c r="N69" s="110">
        <v>286.66666666666674</v>
      </c>
      <c r="O69" s="92"/>
      <c r="P69" s="98" t="s">
        <v>36</v>
      </c>
      <c r="Q69" s="110">
        <v>114</v>
      </c>
      <c r="R69" s="110">
        <v>7</v>
      </c>
      <c r="S69" s="110">
        <v>3</v>
      </c>
      <c r="T69" s="110">
        <v>3</v>
      </c>
      <c r="U69" s="110">
        <v>15.000000000000002</v>
      </c>
      <c r="V69" s="110">
        <v>39</v>
      </c>
      <c r="W69" s="110">
        <v>12</v>
      </c>
      <c r="X69" s="110">
        <v>93.666666666666671</v>
      </c>
      <c r="Y69" s="110">
        <v>286.66666666666674</v>
      </c>
      <c r="Z69" s="92"/>
      <c r="AA69" s="98" t="s">
        <v>36</v>
      </c>
      <c r="AB69" s="110">
        <v>86.999999999999957</v>
      </c>
      <c r="AC69" s="110">
        <v>187.66666666666669</v>
      </c>
      <c r="AD69" s="110">
        <v>11.999999999999998</v>
      </c>
      <c r="AE69" s="110">
        <v>286.66666666666674</v>
      </c>
    </row>
    <row r="70" spans="1:256" ht="11.25" customHeight="1" x14ac:dyDescent="0.2">
      <c r="B70" s="98" t="s">
        <v>20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92"/>
      <c r="P70" s="98" t="s">
        <v>20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92"/>
      <c r="AA70" s="98" t="s">
        <v>20</v>
      </c>
      <c r="AB70" s="110">
        <v>0</v>
      </c>
      <c r="AC70" s="110">
        <v>0</v>
      </c>
      <c r="AD70" s="110">
        <v>0</v>
      </c>
      <c r="AE70" s="110">
        <v>0</v>
      </c>
    </row>
    <row r="71" spans="1:256" ht="11.25" customHeight="1" x14ac:dyDescent="0.2">
      <c r="A71" s="96"/>
      <c r="B71" s="94" t="s">
        <v>11</v>
      </c>
      <c r="C71" s="109">
        <v>5477.9999999999263</v>
      </c>
      <c r="D71" s="109">
        <v>5897.9999999998836</v>
      </c>
      <c r="E71" s="109">
        <v>6902.9999999998799</v>
      </c>
      <c r="F71" s="109">
        <v>4492.0000000000264</v>
      </c>
      <c r="G71" s="109">
        <v>5063.9999999999891</v>
      </c>
      <c r="H71" s="109">
        <v>5730.9999999999627</v>
      </c>
      <c r="I71" s="109">
        <v>5866.9999999999691</v>
      </c>
      <c r="J71" s="109">
        <v>5528.0000000000027</v>
      </c>
      <c r="K71" s="109">
        <v>7435.999999999879</v>
      </c>
      <c r="L71" s="109">
        <v>5376.9999999999663</v>
      </c>
      <c r="M71" s="109">
        <v>2566</v>
      </c>
      <c r="N71" s="109">
        <v>60340.000000005573</v>
      </c>
      <c r="O71" s="95"/>
      <c r="P71" s="94" t="s">
        <v>11</v>
      </c>
      <c r="Q71" s="109">
        <v>25110.999999999993</v>
      </c>
      <c r="R71" s="109">
        <v>1003.0000000000006</v>
      </c>
      <c r="S71" s="109">
        <v>375</v>
      </c>
      <c r="T71" s="109">
        <v>1611.9999999999873</v>
      </c>
      <c r="U71" s="109">
        <v>3115.0000000000464</v>
      </c>
      <c r="V71" s="109">
        <v>6987.0000000000227</v>
      </c>
      <c r="W71" s="109">
        <v>3698.000000000005</v>
      </c>
      <c r="X71" s="109">
        <v>18439.000000000393</v>
      </c>
      <c r="Y71" s="109">
        <v>60340.000000005573</v>
      </c>
      <c r="Z71" s="95"/>
      <c r="AA71" s="94" t="s">
        <v>11</v>
      </c>
      <c r="AB71" s="109">
        <v>21818.000000000229</v>
      </c>
      <c r="AC71" s="109">
        <v>34004.999999998334</v>
      </c>
      <c r="AD71" s="109">
        <v>4517.0000000000136</v>
      </c>
      <c r="AE71" s="109">
        <v>60340.000000005573</v>
      </c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</row>
    <row r="72" spans="1:256" ht="11.25" customHeight="1" x14ac:dyDescent="0.2">
      <c r="B72" s="91" t="s">
        <v>24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2"/>
      <c r="P72" s="91" t="s">
        <v>24</v>
      </c>
      <c r="Q72" s="91"/>
      <c r="R72" s="91"/>
      <c r="S72" s="91"/>
      <c r="T72" s="91"/>
      <c r="U72" s="91"/>
      <c r="V72" s="91"/>
      <c r="W72" s="91"/>
      <c r="X72" s="91"/>
      <c r="Y72" s="91"/>
      <c r="Z72" s="92"/>
      <c r="AA72" s="91" t="s">
        <v>24</v>
      </c>
      <c r="AB72" s="91"/>
      <c r="AC72" s="91"/>
      <c r="AD72" s="91"/>
      <c r="AE72" s="91"/>
    </row>
    <row r="73" spans="1:256" ht="11.25" customHeight="1" x14ac:dyDescent="0.2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</row>
    <row r="74" spans="1:256" ht="11.25" customHeight="1" x14ac:dyDescent="0.2">
      <c r="B74" s="108" t="s">
        <v>352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P74" s="108" t="s">
        <v>374</v>
      </c>
      <c r="Q74" s="108"/>
      <c r="R74" s="108"/>
      <c r="S74" s="108"/>
      <c r="T74" s="108"/>
      <c r="U74" s="108"/>
      <c r="V74" s="108"/>
      <c r="W74" s="108"/>
      <c r="X74" s="108"/>
      <c r="Y74" s="108"/>
      <c r="AA74" s="108" t="s">
        <v>233</v>
      </c>
      <c r="AB74" s="108"/>
      <c r="AC74" s="108"/>
      <c r="AD74" s="108"/>
      <c r="AE74" s="108"/>
    </row>
    <row r="75" spans="1:256" ht="11.25" customHeight="1" x14ac:dyDescent="0.2">
      <c r="A75" s="102"/>
      <c r="B75" s="104" t="s">
        <v>37</v>
      </c>
      <c r="C75" s="100" t="s">
        <v>1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2"/>
      <c r="P75" s="107" t="s">
        <v>37</v>
      </c>
      <c r="Q75" s="106" t="s">
        <v>199</v>
      </c>
      <c r="R75" s="106"/>
      <c r="S75" s="106"/>
      <c r="T75" s="106"/>
      <c r="U75" s="106"/>
      <c r="V75" s="106"/>
      <c r="W75" s="106"/>
      <c r="X75" s="106"/>
      <c r="Y75" s="106"/>
      <c r="Z75" s="102"/>
      <c r="AA75" s="104" t="s">
        <v>37</v>
      </c>
      <c r="AB75" s="100" t="s">
        <v>2</v>
      </c>
      <c r="AC75" s="100"/>
      <c r="AD75" s="100"/>
      <c r="AE75" s="100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  <c r="EX75" s="102"/>
      <c r="EY75" s="102"/>
      <c r="EZ75" s="102"/>
      <c r="FA75" s="102"/>
      <c r="FB75" s="102"/>
      <c r="FC75" s="102"/>
      <c r="FD75" s="102"/>
      <c r="FE75" s="102"/>
      <c r="FF75" s="102"/>
      <c r="FG75" s="102"/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2"/>
      <c r="FS75" s="102"/>
      <c r="FT75" s="102"/>
      <c r="FU75" s="102"/>
      <c r="FV75" s="102"/>
      <c r="FW75" s="102"/>
      <c r="FX75" s="102"/>
      <c r="FY75" s="102"/>
      <c r="FZ75" s="102"/>
      <c r="GA75" s="102"/>
      <c r="GB75" s="102"/>
      <c r="GC75" s="102"/>
      <c r="GD75" s="102"/>
      <c r="GE75" s="102"/>
      <c r="GF75" s="102"/>
      <c r="GG75" s="102"/>
      <c r="GH75" s="102"/>
      <c r="GI75" s="102"/>
      <c r="GJ75" s="102"/>
      <c r="GK75" s="102"/>
      <c r="GL75" s="102"/>
      <c r="GM75" s="102"/>
      <c r="GN75" s="102"/>
      <c r="GO75" s="102"/>
      <c r="GP75" s="102"/>
      <c r="GQ75" s="102"/>
      <c r="GR75" s="102"/>
      <c r="GS75" s="102"/>
      <c r="GT75" s="102"/>
      <c r="GU75" s="102"/>
      <c r="GV75" s="102"/>
      <c r="GW75" s="102"/>
      <c r="GX75" s="102"/>
      <c r="GY75" s="102"/>
      <c r="GZ75" s="102"/>
      <c r="HA75" s="102"/>
      <c r="HB75" s="102"/>
      <c r="HC75" s="102"/>
      <c r="HD75" s="102"/>
      <c r="HE75" s="102"/>
      <c r="HF75" s="102"/>
      <c r="HG75" s="102"/>
      <c r="HH75" s="102"/>
      <c r="HI75" s="102"/>
      <c r="HJ75" s="102"/>
      <c r="HK75" s="102"/>
      <c r="HL75" s="102"/>
      <c r="HM75" s="102"/>
      <c r="HN75" s="102"/>
      <c r="HO75" s="102"/>
      <c r="HP75" s="102"/>
      <c r="HQ75" s="102"/>
      <c r="HR75" s="102"/>
      <c r="HS75" s="102"/>
      <c r="HT75" s="102"/>
      <c r="HU75" s="102"/>
      <c r="HV75" s="102"/>
      <c r="HW75" s="102"/>
      <c r="HX75" s="102"/>
      <c r="HY75" s="102"/>
      <c r="HZ75" s="102"/>
      <c r="IA75" s="102"/>
      <c r="IB75" s="102"/>
      <c r="IC75" s="102"/>
      <c r="ID75" s="102"/>
      <c r="IE75" s="102"/>
      <c r="IF75" s="102"/>
      <c r="IG75" s="102"/>
      <c r="IH75" s="102"/>
      <c r="II75" s="102"/>
      <c r="IJ75" s="102"/>
      <c r="IK75" s="102"/>
      <c r="IL75" s="102"/>
      <c r="IM75" s="102"/>
      <c r="IN75" s="102"/>
      <c r="IO75" s="102"/>
      <c r="IP75" s="102"/>
      <c r="IQ75" s="102"/>
      <c r="IR75" s="102"/>
      <c r="IS75" s="102"/>
      <c r="IT75" s="102"/>
      <c r="IU75" s="102"/>
      <c r="IV75" s="102"/>
    </row>
    <row r="76" spans="1:256" ht="11.25" customHeight="1" x14ac:dyDescent="0.2">
      <c r="A76" s="102"/>
      <c r="B76" s="104"/>
      <c r="C76" s="105" t="s">
        <v>3</v>
      </c>
      <c r="D76" s="105" t="s">
        <v>4</v>
      </c>
      <c r="E76" s="105" t="s">
        <v>5</v>
      </c>
      <c r="F76" s="105" t="s">
        <v>6</v>
      </c>
      <c r="G76" s="105" t="s">
        <v>7</v>
      </c>
      <c r="H76" s="105" t="s">
        <v>8</v>
      </c>
      <c r="I76" s="105" t="s">
        <v>9</v>
      </c>
      <c r="J76" s="105" t="s">
        <v>10</v>
      </c>
      <c r="K76" s="105" t="s">
        <v>200</v>
      </c>
      <c r="L76" s="105">
        <v>2021</v>
      </c>
      <c r="M76" s="105">
        <v>2022</v>
      </c>
      <c r="N76" s="99" t="s">
        <v>11</v>
      </c>
      <c r="O76" s="102"/>
      <c r="P76" s="104"/>
      <c r="Q76" s="99" t="s">
        <v>12</v>
      </c>
      <c r="R76" s="99" t="s">
        <v>201</v>
      </c>
      <c r="S76" s="99" t="s">
        <v>202</v>
      </c>
      <c r="T76" s="99" t="s">
        <v>13</v>
      </c>
      <c r="U76" s="99" t="s">
        <v>14</v>
      </c>
      <c r="V76" s="99" t="s">
        <v>15</v>
      </c>
      <c r="W76" s="99" t="s">
        <v>16</v>
      </c>
      <c r="X76" s="99" t="s">
        <v>17</v>
      </c>
      <c r="Y76" s="99" t="s">
        <v>11</v>
      </c>
      <c r="Z76" s="102"/>
      <c r="AA76" s="104"/>
      <c r="AB76" s="103" t="s">
        <v>18</v>
      </c>
      <c r="AC76" s="103" t="s">
        <v>19</v>
      </c>
      <c r="AD76" s="103" t="s">
        <v>20</v>
      </c>
      <c r="AE76" s="103" t="s">
        <v>11</v>
      </c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102"/>
      <c r="EV76" s="102"/>
      <c r="EW76" s="102"/>
      <c r="EX76" s="102"/>
      <c r="EY76" s="102"/>
      <c r="EZ76" s="102"/>
      <c r="FA76" s="102"/>
      <c r="FB76" s="102"/>
      <c r="FC76" s="102"/>
      <c r="FD76" s="102"/>
      <c r="FE76" s="102"/>
      <c r="FF76" s="102"/>
      <c r="FG76" s="102"/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2"/>
      <c r="FS76" s="102"/>
      <c r="FT76" s="102"/>
      <c r="FU76" s="102"/>
      <c r="FV76" s="102"/>
      <c r="FW76" s="102"/>
      <c r="FX76" s="102"/>
      <c r="FY76" s="102"/>
      <c r="FZ76" s="102"/>
      <c r="GA76" s="102"/>
      <c r="GB76" s="102"/>
      <c r="GC76" s="102"/>
      <c r="GD76" s="102"/>
      <c r="GE76" s="102"/>
      <c r="GF76" s="102"/>
      <c r="GG76" s="102"/>
      <c r="GH76" s="102"/>
      <c r="GI76" s="102"/>
      <c r="GJ76" s="102"/>
      <c r="GK76" s="102"/>
      <c r="GL76" s="102"/>
      <c r="GM76" s="102"/>
      <c r="GN76" s="102"/>
      <c r="GO76" s="102"/>
      <c r="GP76" s="102"/>
      <c r="GQ76" s="102"/>
      <c r="GR76" s="102"/>
      <c r="GS76" s="102"/>
      <c r="GT76" s="102"/>
      <c r="GU76" s="102"/>
      <c r="GV76" s="102"/>
      <c r="GW76" s="102"/>
      <c r="GX76" s="102"/>
      <c r="GY76" s="102"/>
      <c r="GZ76" s="102"/>
      <c r="HA76" s="102"/>
      <c r="HB76" s="102"/>
      <c r="HC76" s="102"/>
      <c r="HD76" s="102"/>
      <c r="HE76" s="102"/>
      <c r="HF76" s="102"/>
      <c r="HG76" s="102"/>
      <c r="HH76" s="102"/>
      <c r="HI76" s="102"/>
      <c r="HJ76" s="102"/>
      <c r="HK76" s="102"/>
      <c r="HL76" s="102"/>
      <c r="HM76" s="102"/>
      <c r="HN76" s="102"/>
      <c r="HO76" s="102"/>
      <c r="HP76" s="102"/>
      <c r="HQ76" s="102"/>
      <c r="HR76" s="102"/>
      <c r="HS76" s="102"/>
      <c r="HT76" s="102"/>
      <c r="HU76" s="102"/>
      <c r="HV76" s="102"/>
      <c r="HW76" s="102"/>
      <c r="HX76" s="102"/>
      <c r="HY76" s="102"/>
      <c r="HZ76" s="102"/>
      <c r="IA76" s="102"/>
      <c r="IB76" s="102"/>
      <c r="IC76" s="102"/>
      <c r="ID76" s="102"/>
      <c r="IE76" s="102"/>
      <c r="IF76" s="102"/>
      <c r="IG76" s="102"/>
      <c r="IH76" s="102"/>
      <c r="II76" s="102"/>
      <c r="IJ76" s="102"/>
      <c r="IK76" s="102"/>
      <c r="IL76" s="102"/>
      <c r="IM76" s="102"/>
      <c r="IN76" s="102"/>
      <c r="IO76" s="102"/>
      <c r="IP76" s="102"/>
      <c r="IQ76" s="102"/>
      <c r="IR76" s="102"/>
      <c r="IS76" s="102"/>
      <c r="IT76" s="102"/>
      <c r="IU76" s="102"/>
      <c r="IV76" s="102"/>
    </row>
    <row r="77" spans="1:256" ht="11.25" customHeight="1" x14ac:dyDescent="0.2">
      <c r="A77" s="102"/>
      <c r="B77" s="100"/>
      <c r="C77" s="99" t="s">
        <v>21</v>
      </c>
      <c r="D77" s="99" t="s">
        <v>21</v>
      </c>
      <c r="E77" s="99" t="s">
        <v>21</v>
      </c>
      <c r="F77" s="99" t="s">
        <v>21</v>
      </c>
      <c r="G77" s="99" t="s">
        <v>21</v>
      </c>
      <c r="H77" s="99" t="s">
        <v>21</v>
      </c>
      <c r="I77" s="99" t="s">
        <v>21</v>
      </c>
      <c r="J77" s="99" t="s">
        <v>21</v>
      </c>
      <c r="K77" s="99" t="s">
        <v>21</v>
      </c>
      <c r="L77" s="99"/>
      <c r="M77" s="99"/>
      <c r="N77" s="99" t="s">
        <v>21</v>
      </c>
      <c r="O77" s="101"/>
      <c r="P77" s="100"/>
      <c r="Q77" s="99" t="s">
        <v>21</v>
      </c>
      <c r="R77" s="99" t="s">
        <v>21</v>
      </c>
      <c r="S77" s="99" t="s">
        <v>21</v>
      </c>
      <c r="T77" s="99" t="s">
        <v>21</v>
      </c>
      <c r="U77" s="99" t="s">
        <v>21</v>
      </c>
      <c r="V77" s="99" t="s">
        <v>21</v>
      </c>
      <c r="W77" s="99" t="s">
        <v>21</v>
      </c>
      <c r="X77" s="99" t="s">
        <v>21</v>
      </c>
      <c r="Y77" s="99" t="s">
        <v>21</v>
      </c>
      <c r="Z77" s="101"/>
      <c r="AA77" s="100"/>
      <c r="AB77" s="99" t="s">
        <v>21</v>
      </c>
      <c r="AC77" s="99" t="s">
        <v>21</v>
      </c>
      <c r="AD77" s="99" t="s">
        <v>21</v>
      </c>
      <c r="AE77" s="99" t="s">
        <v>21</v>
      </c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  <c r="HY77" s="102"/>
      <c r="HZ77" s="102"/>
      <c r="IA77" s="102"/>
      <c r="IB77" s="102"/>
      <c r="IC77" s="102"/>
      <c r="ID77" s="102"/>
      <c r="IE77" s="102"/>
      <c r="IF77" s="102"/>
      <c r="IG77" s="102"/>
      <c r="IH77" s="102"/>
      <c r="II77" s="102"/>
      <c r="IJ77" s="102"/>
      <c r="IK77" s="102"/>
      <c r="IL77" s="102"/>
      <c r="IM77" s="102"/>
      <c r="IN77" s="102"/>
      <c r="IO77" s="102"/>
      <c r="IP77" s="102"/>
      <c r="IQ77" s="102"/>
      <c r="IR77" s="102"/>
      <c r="IS77" s="102"/>
      <c r="IT77" s="102"/>
      <c r="IU77" s="102"/>
      <c r="IV77" s="102"/>
    </row>
    <row r="78" spans="1:256" ht="11.25" customHeight="1" x14ac:dyDescent="0.2">
      <c r="B78" s="98" t="s">
        <v>38</v>
      </c>
      <c r="C78" s="97">
        <v>3.9847267859316624E-2</v>
      </c>
      <c r="D78" s="97">
        <v>6.1998417542671061E-2</v>
      </c>
      <c r="E78" s="97">
        <v>5.5289970544208797E-2</v>
      </c>
      <c r="F78" s="97">
        <v>5.56544968833479E-2</v>
      </c>
      <c r="G78" s="97">
        <v>6.3684834123222872E-2</v>
      </c>
      <c r="H78" s="97">
        <v>6.54336067004017E-2</v>
      </c>
      <c r="I78" s="97">
        <v>5.6417249019942328E-2</v>
      </c>
      <c r="J78" s="97">
        <v>5.9876989869753948E-2</v>
      </c>
      <c r="K78" s="97">
        <v>4.868208714362636E-2</v>
      </c>
      <c r="L78" s="97">
        <v>7.8110470522596717E-2</v>
      </c>
      <c r="M78" s="97">
        <v>6.3522992985190957E-2</v>
      </c>
      <c r="N78" s="97">
        <v>5.8338028947072823E-2</v>
      </c>
      <c r="O78" s="92"/>
      <c r="P78" s="98" t="s">
        <v>38</v>
      </c>
      <c r="Q78" s="97">
        <v>7.5066703834972742E-2</v>
      </c>
      <c r="R78" s="97">
        <v>2.5922233300099684E-2</v>
      </c>
      <c r="S78" s="97">
        <v>8.2666666666666652E-2</v>
      </c>
      <c r="T78" s="97">
        <v>2.9828370554177266E-2</v>
      </c>
      <c r="U78" s="97">
        <v>7.1599785981807426E-2</v>
      </c>
      <c r="V78" s="97">
        <v>4.9091169314440963E-2</v>
      </c>
      <c r="W78" s="97">
        <v>4.7458085451595439E-2</v>
      </c>
      <c r="X78" s="97">
        <v>4.2762622701880977E-2</v>
      </c>
      <c r="Y78" s="97">
        <v>5.8338028947072823E-2</v>
      </c>
      <c r="Z78" s="92"/>
      <c r="AA78" s="98" t="s">
        <v>38</v>
      </c>
      <c r="AB78" s="97">
        <v>8.5130014972345569E-2</v>
      </c>
      <c r="AC78" s="97">
        <v>4.1074841935011597E-2</v>
      </c>
      <c r="AD78" s="97">
        <v>5.8888642904582532E-2</v>
      </c>
      <c r="AE78" s="97">
        <v>5.8338028947072823E-2</v>
      </c>
    </row>
    <row r="79" spans="1:256" ht="11.25" customHeight="1" x14ac:dyDescent="0.2">
      <c r="B79" s="98" t="s">
        <v>39</v>
      </c>
      <c r="C79" s="97">
        <v>0.26621203428432683</v>
      </c>
      <c r="D79" s="97">
        <v>0.26547982366904449</v>
      </c>
      <c r="E79" s="97">
        <v>0.26579023612922342</v>
      </c>
      <c r="F79" s="97">
        <v>0.25126150192935487</v>
      </c>
      <c r="G79" s="97">
        <v>0.27624736703528147</v>
      </c>
      <c r="H79" s="97">
        <v>0.25414412842435979</v>
      </c>
      <c r="I79" s="97">
        <v>0.2442474859383004</v>
      </c>
      <c r="J79" s="97">
        <v>0.24185962373371939</v>
      </c>
      <c r="K79" s="97">
        <v>0.25255513717052486</v>
      </c>
      <c r="L79" s="97">
        <v>0.27859401153059454</v>
      </c>
      <c r="M79" s="97">
        <v>0.28994544037412318</v>
      </c>
      <c r="N79" s="97">
        <v>0.26073819783132329</v>
      </c>
      <c r="O79" s="92"/>
      <c r="P79" s="98" t="s">
        <v>39</v>
      </c>
      <c r="Q79" s="97">
        <v>0.27370475090597751</v>
      </c>
      <c r="R79" s="97">
        <v>0.23529411764705879</v>
      </c>
      <c r="S79" s="97">
        <v>0.28799999999999998</v>
      </c>
      <c r="T79" s="97">
        <v>0.20971434479499107</v>
      </c>
      <c r="U79" s="97">
        <v>0.31117174959871374</v>
      </c>
      <c r="V79" s="97">
        <v>0.25955345641906341</v>
      </c>
      <c r="W79" s="97">
        <v>0.26895168559581778</v>
      </c>
      <c r="X79" s="97">
        <v>0.23865177070339624</v>
      </c>
      <c r="Y79" s="97">
        <v>0.26073819783132329</v>
      </c>
      <c r="Z79" s="92"/>
      <c r="AA79" s="98" t="s">
        <v>39</v>
      </c>
      <c r="AB79" s="97">
        <v>0.29376050355974365</v>
      </c>
      <c r="AC79" s="97">
        <v>0.23794077901709806</v>
      </c>
      <c r="AD79" s="97">
        <v>0.27285809165375191</v>
      </c>
      <c r="AE79" s="97">
        <v>0.26073819783132329</v>
      </c>
    </row>
    <row r="80" spans="1:256" ht="11.25" customHeight="1" x14ac:dyDescent="0.2">
      <c r="B80" s="98" t="s">
        <v>40</v>
      </c>
      <c r="C80" s="97">
        <v>0.36566699699230154</v>
      </c>
      <c r="D80" s="97">
        <v>0.35753362721827242</v>
      </c>
      <c r="E80" s="97">
        <v>0.34746969916462206</v>
      </c>
      <c r="F80" s="97">
        <v>0.35548382309290211</v>
      </c>
      <c r="G80" s="97">
        <v>0.3232786993154288</v>
      </c>
      <c r="H80" s="97">
        <v>0.32943639853428797</v>
      </c>
      <c r="I80" s="97">
        <v>0.29691494801431861</v>
      </c>
      <c r="J80" s="97">
        <v>0.27080318379160628</v>
      </c>
      <c r="K80" s="97">
        <v>0.26479289940828754</v>
      </c>
      <c r="L80" s="97">
        <v>0.2523712107122944</v>
      </c>
      <c r="M80" s="97">
        <v>0.25292283710054558</v>
      </c>
      <c r="N80" s="97">
        <v>0.31233604810831717</v>
      </c>
      <c r="O80" s="92"/>
      <c r="P80" s="98" t="s">
        <v>40</v>
      </c>
      <c r="Q80" s="97">
        <v>0.29759866194098211</v>
      </c>
      <c r="R80" s="97">
        <v>0.25922233300099679</v>
      </c>
      <c r="S80" s="97">
        <v>0.27200000000000002</v>
      </c>
      <c r="T80" s="97">
        <v>0.39874305801725557</v>
      </c>
      <c r="U80" s="97">
        <v>0.28848582129480727</v>
      </c>
      <c r="V80" s="97">
        <v>0.33168741949334324</v>
      </c>
      <c r="W80" s="97">
        <v>0.35739588967009167</v>
      </c>
      <c r="X80" s="97">
        <v>0.31622105320244254</v>
      </c>
      <c r="Y80" s="97">
        <v>0.31233604810831717</v>
      </c>
      <c r="Z80" s="92"/>
      <c r="AA80" s="98" t="s">
        <v>40</v>
      </c>
      <c r="AB80" s="97">
        <v>0.29820331836097935</v>
      </c>
      <c r="AC80" s="97">
        <v>0.31747264057808322</v>
      </c>
      <c r="AD80" s="97">
        <v>0.34193048483506688</v>
      </c>
      <c r="AE80" s="97">
        <v>0.31233604810831717</v>
      </c>
    </row>
    <row r="81" spans="1:256" ht="11.25" customHeight="1" x14ac:dyDescent="0.2">
      <c r="B81" s="98" t="s">
        <v>41</v>
      </c>
      <c r="C81" s="97">
        <v>0.25156991602774986</v>
      </c>
      <c r="D81" s="97">
        <v>0.24160167288346743</v>
      </c>
      <c r="E81" s="97">
        <v>0.25153314983823788</v>
      </c>
      <c r="F81" s="97">
        <v>0.26168744434550151</v>
      </c>
      <c r="G81" s="97">
        <v>0.25636848341232321</v>
      </c>
      <c r="H81" s="97">
        <v>0.25434769964520554</v>
      </c>
      <c r="I81" s="97">
        <v>0.29129026759843318</v>
      </c>
      <c r="J81" s="97">
        <v>0.28527496382054984</v>
      </c>
      <c r="K81" s="97">
        <v>0.29330285099516318</v>
      </c>
      <c r="L81" s="97">
        <v>0.26873721405988604</v>
      </c>
      <c r="M81" s="97">
        <v>0.27630553390491036</v>
      </c>
      <c r="N81" s="97">
        <v>0.26668572533420148</v>
      </c>
      <c r="O81" s="92"/>
      <c r="P81" s="98" t="s">
        <v>41</v>
      </c>
      <c r="Q81" s="97">
        <v>0.26040380709649164</v>
      </c>
      <c r="R81" s="97">
        <v>0.30309072781655022</v>
      </c>
      <c r="S81" s="97">
        <v>0.23466666666666666</v>
      </c>
      <c r="T81" s="97">
        <v>0.26865177832919895</v>
      </c>
      <c r="U81" s="97">
        <v>0.22890315676832246</v>
      </c>
      <c r="V81" s="97">
        <v>0.26190305806020625</v>
      </c>
      <c r="W81" s="97">
        <v>0.25241572020912256</v>
      </c>
      <c r="X81" s="97">
        <v>0.28479671710323529</v>
      </c>
      <c r="Y81" s="97">
        <v>0.26668572533420148</v>
      </c>
      <c r="Z81" s="92"/>
      <c r="AA81" s="98" t="s">
        <v>41</v>
      </c>
      <c r="AB81" s="97">
        <v>0.23569529746081053</v>
      </c>
      <c r="AC81" s="97">
        <v>0.28980787139147424</v>
      </c>
      <c r="AD81" s="97">
        <v>0.24230684082355491</v>
      </c>
      <c r="AE81" s="97">
        <v>0.26668572533420148</v>
      </c>
    </row>
    <row r="82" spans="1:256" ht="11.25" customHeight="1" x14ac:dyDescent="0.2">
      <c r="B82" s="98" t="s">
        <v>42</v>
      </c>
      <c r="C82" s="97">
        <v>7.2200924911769146E-2</v>
      </c>
      <c r="D82" s="97">
        <v>7.1012772691309095E-2</v>
      </c>
      <c r="E82" s="97">
        <v>7.7164517842485209E-2</v>
      </c>
      <c r="F82" s="97">
        <v>7.2350845948352213E-2</v>
      </c>
      <c r="G82" s="97">
        <v>7.7261058451816828E-2</v>
      </c>
      <c r="H82" s="97">
        <v>9.210143663118768E-2</v>
      </c>
      <c r="I82" s="97">
        <v>0.10533492415203752</v>
      </c>
      <c r="J82" s="97">
        <v>0.13585383502170761</v>
      </c>
      <c r="K82" s="97">
        <v>0.13353953738569369</v>
      </c>
      <c r="L82" s="97">
        <v>0.11586386460851869</v>
      </c>
      <c r="M82" s="97">
        <v>0.11145752143413874</v>
      </c>
      <c r="N82" s="97">
        <v>9.7151143520043601E-2</v>
      </c>
      <c r="O82" s="92"/>
      <c r="P82" s="98" t="s">
        <v>42</v>
      </c>
      <c r="Q82" s="97">
        <v>8.8686233124925351E-2</v>
      </c>
      <c r="R82" s="97">
        <v>0.16949152542372878</v>
      </c>
      <c r="S82" s="97">
        <v>0.11466666666666667</v>
      </c>
      <c r="T82" s="97">
        <v>9.1201406120761649E-2</v>
      </c>
      <c r="U82" s="97">
        <v>9.5024077046547473E-2</v>
      </c>
      <c r="V82" s="97">
        <v>9.2183101951242519E-2</v>
      </c>
      <c r="W82" s="97">
        <v>7.0533621777537386E-2</v>
      </c>
      <c r="X82" s="97">
        <v>0.11248802357322055</v>
      </c>
      <c r="Y82" s="97">
        <v>9.7151143520043601E-2</v>
      </c>
      <c r="Z82" s="92"/>
      <c r="AA82" s="98" t="s">
        <v>42</v>
      </c>
      <c r="AB82" s="97">
        <v>8.3223332416657747E-2</v>
      </c>
      <c r="AC82" s="97">
        <v>0.1081850708229241</v>
      </c>
      <c r="AD82" s="97">
        <v>8.1359309276067993E-2</v>
      </c>
      <c r="AE82" s="97">
        <v>9.7151143520043601E-2</v>
      </c>
    </row>
    <row r="83" spans="1:256" ht="11.25" customHeight="1" x14ac:dyDescent="0.2">
      <c r="B83" s="98" t="s">
        <v>36</v>
      </c>
      <c r="C83" s="97">
        <v>4.5028599245467314E-3</v>
      </c>
      <c r="D83" s="97">
        <v>2.3736859952526749E-3</v>
      </c>
      <c r="E83" s="97">
        <v>2.7524264812400882E-3</v>
      </c>
      <c r="F83" s="97">
        <v>3.5618878005342623E-3</v>
      </c>
      <c r="G83" s="97">
        <v>3.1595576619273371E-3</v>
      </c>
      <c r="H83" s="97">
        <v>4.5367300645611881E-3</v>
      </c>
      <c r="I83" s="97">
        <v>5.7951252769729263E-3</v>
      </c>
      <c r="J83" s="97">
        <v>6.3314037626628046E-3</v>
      </c>
      <c r="K83" s="97">
        <v>7.1274878967187818E-3</v>
      </c>
      <c r="L83" s="97">
        <v>6.3232285661149745E-3</v>
      </c>
      <c r="M83" s="97">
        <v>5.8456742010911918E-3</v>
      </c>
      <c r="N83" s="97">
        <v>4.7508562589764708E-3</v>
      </c>
      <c r="O83" s="92"/>
      <c r="P83" s="98" t="s">
        <v>36</v>
      </c>
      <c r="Q83" s="97">
        <v>4.5398430966508713E-3</v>
      </c>
      <c r="R83" s="97">
        <v>6.9790628115653005E-3</v>
      </c>
      <c r="S83" s="97">
        <v>8.0000000000000002E-3</v>
      </c>
      <c r="T83" s="97">
        <v>1.8610421836228435E-3</v>
      </c>
      <c r="U83" s="97">
        <v>4.8154093097912609E-3</v>
      </c>
      <c r="V83" s="97">
        <v>5.581794761700282E-3</v>
      </c>
      <c r="W83" s="97">
        <v>3.2449972958355829E-3</v>
      </c>
      <c r="X83" s="97">
        <v>5.0798127158015434E-3</v>
      </c>
      <c r="Y83" s="97">
        <v>4.7508562589764708E-3</v>
      </c>
      <c r="Z83" s="92"/>
      <c r="AA83" s="98" t="s">
        <v>36</v>
      </c>
      <c r="AB83" s="97">
        <v>3.9875332294435351E-3</v>
      </c>
      <c r="AC83" s="97">
        <v>5.5187962554529004E-3</v>
      </c>
      <c r="AD83" s="97">
        <v>2.6566305069736468E-3</v>
      </c>
      <c r="AE83" s="97">
        <v>4.7508562589764708E-3</v>
      </c>
    </row>
    <row r="84" spans="1:256" ht="11.25" customHeight="1" x14ac:dyDescent="0.2">
      <c r="B84" s="98" t="s">
        <v>20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97">
        <v>0</v>
      </c>
      <c r="I84" s="97">
        <v>0</v>
      </c>
      <c r="J84" s="97">
        <v>0</v>
      </c>
      <c r="K84" s="97">
        <v>0</v>
      </c>
      <c r="L84" s="97">
        <v>0</v>
      </c>
      <c r="M84" s="97">
        <v>0</v>
      </c>
      <c r="N84" s="97">
        <v>0</v>
      </c>
      <c r="O84" s="92"/>
      <c r="P84" s="98" t="s">
        <v>20</v>
      </c>
      <c r="Q84" s="97">
        <v>0</v>
      </c>
      <c r="R84" s="97">
        <v>0</v>
      </c>
      <c r="S84" s="97">
        <v>0</v>
      </c>
      <c r="T84" s="97">
        <v>0</v>
      </c>
      <c r="U84" s="97">
        <v>0</v>
      </c>
      <c r="V84" s="97">
        <v>0</v>
      </c>
      <c r="W84" s="97">
        <v>0</v>
      </c>
      <c r="X84" s="97">
        <v>0</v>
      </c>
      <c r="Y84" s="97">
        <v>0</v>
      </c>
      <c r="Z84" s="92"/>
      <c r="AA84" s="98" t="s">
        <v>20</v>
      </c>
      <c r="AB84" s="97">
        <v>0</v>
      </c>
      <c r="AC84" s="97">
        <v>0</v>
      </c>
      <c r="AD84" s="97">
        <v>0</v>
      </c>
      <c r="AE84" s="97">
        <v>0</v>
      </c>
    </row>
    <row r="85" spans="1:256" ht="11.25" customHeight="1" x14ac:dyDescent="0.2">
      <c r="A85" s="96"/>
      <c r="B85" s="94" t="s">
        <v>11</v>
      </c>
      <c r="C85" s="93">
        <v>1</v>
      </c>
      <c r="D85" s="93">
        <v>1</v>
      </c>
      <c r="E85" s="93">
        <v>1</v>
      </c>
      <c r="F85" s="93">
        <v>1</v>
      </c>
      <c r="G85" s="93">
        <v>1</v>
      </c>
      <c r="H85" s="93">
        <v>1</v>
      </c>
      <c r="I85" s="93">
        <v>1</v>
      </c>
      <c r="J85" s="93">
        <v>1</v>
      </c>
      <c r="K85" s="93">
        <v>1</v>
      </c>
      <c r="L85" s="93">
        <v>1</v>
      </c>
      <c r="M85" s="93">
        <v>1</v>
      </c>
      <c r="N85" s="93">
        <v>1</v>
      </c>
      <c r="O85" s="95"/>
      <c r="P85" s="94" t="s">
        <v>11</v>
      </c>
      <c r="Q85" s="93">
        <v>1</v>
      </c>
      <c r="R85" s="93">
        <v>1</v>
      </c>
      <c r="S85" s="93">
        <v>1</v>
      </c>
      <c r="T85" s="93">
        <v>1</v>
      </c>
      <c r="U85" s="93">
        <v>1</v>
      </c>
      <c r="V85" s="93">
        <v>1</v>
      </c>
      <c r="W85" s="93">
        <v>1</v>
      </c>
      <c r="X85" s="93">
        <v>1</v>
      </c>
      <c r="Y85" s="93">
        <v>1</v>
      </c>
      <c r="Z85" s="95"/>
      <c r="AA85" s="94" t="s">
        <v>11</v>
      </c>
      <c r="AB85" s="93">
        <v>1</v>
      </c>
      <c r="AC85" s="93">
        <v>1</v>
      </c>
      <c r="AD85" s="93">
        <v>1</v>
      </c>
      <c r="AE85" s="93">
        <v>1</v>
      </c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</row>
    <row r="86" spans="1:256" ht="11.25" customHeight="1" x14ac:dyDescent="0.2">
      <c r="B86" s="91" t="s">
        <v>24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2"/>
      <c r="P86" s="91" t="s">
        <v>24</v>
      </c>
      <c r="Q86" s="91"/>
      <c r="R86" s="91"/>
      <c r="S86" s="91"/>
      <c r="T86" s="91"/>
      <c r="U86" s="91"/>
      <c r="V86" s="91"/>
      <c r="W86" s="91"/>
      <c r="X86" s="91"/>
      <c r="Y86" s="91"/>
      <c r="Z86" s="92"/>
      <c r="AA86" s="91" t="s">
        <v>24</v>
      </c>
      <c r="AB86" s="91"/>
      <c r="AC86" s="91"/>
      <c r="AD86" s="91"/>
      <c r="AE86" s="91"/>
    </row>
    <row r="87" spans="1:256" ht="11.25" customHeight="1" x14ac:dyDescent="0.2"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2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2"/>
      <c r="AA87" s="97"/>
      <c r="AB87" s="97"/>
      <c r="AC87" s="97"/>
      <c r="AD87" s="97"/>
      <c r="AE87" s="97"/>
    </row>
    <row r="88" spans="1:256" ht="11.25" customHeight="1" x14ac:dyDescent="0.2">
      <c r="B88" s="108" t="s">
        <v>353</v>
      </c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P88" s="108" t="s">
        <v>375</v>
      </c>
      <c r="Q88" s="108"/>
      <c r="R88" s="108"/>
      <c r="S88" s="108"/>
      <c r="T88" s="108"/>
      <c r="U88" s="108"/>
      <c r="V88" s="108"/>
      <c r="W88" s="108"/>
      <c r="X88" s="108"/>
      <c r="Y88" s="108"/>
      <c r="AA88" s="108" t="s">
        <v>234</v>
      </c>
      <c r="AB88" s="108"/>
      <c r="AC88" s="108"/>
      <c r="AD88" s="108"/>
      <c r="AE88" s="108"/>
    </row>
    <row r="89" spans="1:256" ht="11.25" customHeight="1" x14ac:dyDescent="0.2">
      <c r="A89" s="102"/>
      <c r="B89" s="104" t="s">
        <v>43</v>
      </c>
      <c r="C89" s="100" t="s">
        <v>1</v>
      </c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2"/>
      <c r="P89" s="107" t="s">
        <v>43</v>
      </c>
      <c r="Q89" s="106" t="s">
        <v>199</v>
      </c>
      <c r="R89" s="106"/>
      <c r="S89" s="106"/>
      <c r="T89" s="106"/>
      <c r="U89" s="106"/>
      <c r="V89" s="106"/>
      <c r="W89" s="106"/>
      <c r="X89" s="106"/>
      <c r="Y89" s="106"/>
      <c r="Z89" s="102"/>
      <c r="AA89" s="104" t="s">
        <v>43</v>
      </c>
      <c r="AB89" s="100" t="s">
        <v>2</v>
      </c>
      <c r="AC89" s="100"/>
      <c r="AD89" s="100"/>
      <c r="AE89" s="100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2"/>
      <c r="DY89" s="102"/>
      <c r="DZ89" s="102"/>
      <c r="EA89" s="102"/>
      <c r="EB89" s="102"/>
      <c r="EC89" s="102"/>
      <c r="ED89" s="102"/>
      <c r="EE89" s="102"/>
      <c r="EF89" s="102"/>
      <c r="EG89" s="102"/>
      <c r="EH89" s="102"/>
      <c r="EI89" s="102"/>
      <c r="EJ89" s="102"/>
      <c r="EK89" s="102"/>
      <c r="EL89" s="102"/>
      <c r="EM89" s="102"/>
      <c r="EN89" s="102"/>
      <c r="EO89" s="102"/>
      <c r="EP89" s="102"/>
      <c r="EQ89" s="102"/>
      <c r="ER89" s="102"/>
      <c r="ES89" s="102"/>
      <c r="ET89" s="102"/>
      <c r="EU89" s="102"/>
      <c r="EV89" s="102"/>
      <c r="EW89" s="102"/>
      <c r="EX89" s="102"/>
      <c r="EY89" s="102"/>
      <c r="EZ89" s="102"/>
      <c r="FA89" s="102"/>
      <c r="FB89" s="102"/>
      <c r="FC89" s="102"/>
      <c r="FD89" s="102"/>
      <c r="FE89" s="102"/>
      <c r="FF89" s="102"/>
      <c r="FG89" s="102"/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2"/>
      <c r="FS89" s="102"/>
      <c r="FT89" s="102"/>
      <c r="FU89" s="102"/>
      <c r="FV89" s="102"/>
      <c r="FW89" s="102"/>
      <c r="FX89" s="102"/>
      <c r="FY89" s="102"/>
      <c r="FZ89" s="102"/>
      <c r="GA89" s="102"/>
      <c r="GB89" s="102"/>
      <c r="GC89" s="102"/>
      <c r="GD89" s="102"/>
      <c r="GE89" s="102"/>
      <c r="GF89" s="102"/>
      <c r="GG89" s="102"/>
      <c r="GH89" s="102"/>
      <c r="GI89" s="102"/>
      <c r="GJ89" s="102"/>
      <c r="GK89" s="102"/>
      <c r="GL89" s="102"/>
      <c r="GM89" s="102"/>
      <c r="GN89" s="102"/>
      <c r="GO89" s="102"/>
      <c r="GP89" s="102"/>
      <c r="GQ89" s="102"/>
      <c r="GR89" s="102"/>
      <c r="GS89" s="102"/>
      <c r="GT89" s="102"/>
      <c r="GU89" s="102"/>
      <c r="GV89" s="102"/>
      <c r="GW89" s="102"/>
      <c r="GX89" s="102"/>
      <c r="GY89" s="102"/>
      <c r="GZ89" s="102"/>
      <c r="HA89" s="102"/>
      <c r="HB89" s="102"/>
      <c r="HC89" s="102"/>
      <c r="HD89" s="102"/>
      <c r="HE89" s="102"/>
      <c r="HF89" s="102"/>
      <c r="HG89" s="102"/>
      <c r="HH89" s="102"/>
      <c r="HI89" s="102"/>
      <c r="HJ89" s="102"/>
      <c r="HK89" s="102"/>
      <c r="HL89" s="102"/>
      <c r="HM89" s="102"/>
      <c r="HN89" s="102"/>
      <c r="HO89" s="102"/>
      <c r="HP89" s="102"/>
      <c r="HQ89" s="102"/>
      <c r="HR89" s="102"/>
      <c r="HS89" s="102"/>
      <c r="HT89" s="102"/>
      <c r="HU89" s="102"/>
      <c r="HV89" s="102"/>
      <c r="HW89" s="102"/>
      <c r="HX89" s="102"/>
      <c r="HY89" s="102"/>
      <c r="HZ89" s="102"/>
      <c r="IA89" s="102"/>
      <c r="IB89" s="102"/>
      <c r="IC89" s="102"/>
      <c r="ID89" s="102"/>
      <c r="IE89" s="102"/>
      <c r="IF89" s="102"/>
      <c r="IG89" s="102"/>
      <c r="IH89" s="102"/>
      <c r="II89" s="102"/>
      <c r="IJ89" s="102"/>
      <c r="IK89" s="102"/>
      <c r="IL89" s="102"/>
      <c r="IM89" s="102"/>
      <c r="IN89" s="102"/>
      <c r="IO89" s="102"/>
      <c r="IP89" s="102"/>
      <c r="IQ89" s="102"/>
      <c r="IR89" s="102"/>
      <c r="IS89" s="102"/>
      <c r="IT89" s="102"/>
      <c r="IU89" s="102"/>
      <c r="IV89" s="102"/>
    </row>
    <row r="90" spans="1:256" ht="11.25" customHeight="1" x14ac:dyDescent="0.2">
      <c r="A90" s="102"/>
      <c r="B90" s="104"/>
      <c r="C90" s="105" t="s">
        <v>3</v>
      </c>
      <c r="D90" s="105" t="s">
        <v>4</v>
      </c>
      <c r="E90" s="105" t="s">
        <v>5</v>
      </c>
      <c r="F90" s="105" t="s">
        <v>6</v>
      </c>
      <c r="G90" s="105" t="s">
        <v>7</v>
      </c>
      <c r="H90" s="105" t="s">
        <v>8</v>
      </c>
      <c r="I90" s="105" t="s">
        <v>9</v>
      </c>
      <c r="J90" s="105" t="s">
        <v>10</v>
      </c>
      <c r="K90" s="105" t="s">
        <v>200</v>
      </c>
      <c r="L90" s="105">
        <v>2021</v>
      </c>
      <c r="M90" s="105">
        <v>2022</v>
      </c>
      <c r="N90" s="99" t="s">
        <v>11</v>
      </c>
      <c r="O90" s="102"/>
      <c r="P90" s="104"/>
      <c r="Q90" s="99" t="s">
        <v>12</v>
      </c>
      <c r="R90" s="99" t="s">
        <v>201</v>
      </c>
      <c r="S90" s="99" t="s">
        <v>202</v>
      </c>
      <c r="T90" s="99" t="s">
        <v>13</v>
      </c>
      <c r="U90" s="99" t="s">
        <v>14</v>
      </c>
      <c r="V90" s="99" t="s">
        <v>15</v>
      </c>
      <c r="W90" s="99" t="s">
        <v>16</v>
      </c>
      <c r="X90" s="99" t="s">
        <v>17</v>
      </c>
      <c r="Y90" s="99" t="s">
        <v>11</v>
      </c>
      <c r="Z90" s="102"/>
      <c r="AA90" s="104"/>
      <c r="AB90" s="103" t="s">
        <v>18</v>
      </c>
      <c r="AC90" s="103" t="s">
        <v>19</v>
      </c>
      <c r="AD90" s="103" t="s">
        <v>20</v>
      </c>
      <c r="AE90" s="103" t="s">
        <v>11</v>
      </c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</row>
    <row r="91" spans="1:256" ht="11.25" customHeight="1" x14ac:dyDescent="0.2">
      <c r="A91" s="102"/>
      <c r="B91" s="100"/>
      <c r="C91" s="99" t="s">
        <v>21</v>
      </c>
      <c r="D91" s="99" t="s">
        <v>21</v>
      </c>
      <c r="E91" s="99" t="s">
        <v>21</v>
      </c>
      <c r="F91" s="99" t="s">
        <v>21</v>
      </c>
      <c r="G91" s="99" t="s">
        <v>21</v>
      </c>
      <c r="H91" s="99" t="s">
        <v>21</v>
      </c>
      <c r="I91" s="99" t="s">
        <v>21</v>
      </c>
      <c r="J91" s="99" t="s">
        <v>21</v>
      </c>
      <c r="K91" s="99" t="s">
        <v>21</v>
      </c>
      <c r="L91" s="99"/>
      <c r="M91" s="99"/>
      <c r="N91" s="99" t="s">
        <v>21</v>
      </c>
      <c r="O91" s="101"/>
      <c r="P91" s="100"/>
      <c r="Q91" s="99" t="s">
        <v>21</v>
      </c>
      <c r="R91" s="99" t="s">
        <v>21</v>
      </c>
      <c r="S91" s="99" t="s">
        <v>21</v>
      </c>
      <c r="T91" s="99" t="s">
        <v>21</v>
      </c>
      <c r="U91" s="99" t="s">
        <v>21</v>
      </c>
      <c r="V91" s="99" t="s">
        <v>21</v>
      </c>
      <c r="W91" s="99" t="s">
        <v>21</v>
      </c>
      <c r="X91" s="99" t="s">
        <v>21</v>
      </c>
      <c r="Y91" s="99" t="s">
        <v>21</v>
      </c>
      <c r="Z91" s="101"/>
      <c r="AA91" s="100"/>
      <c r="AB91" s="99" t="s">
        <v>21</v>
      </c>
      <c r="AC91" s="99" t="s">
        <v>21</v>
      </c>
      <c r="AD91" s="99" t="s">
        <v>21</v>
      </c>
      <c r="AE91" s="99" t="s">
        <v>21</v>
      </c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</row>
    <row r="92" spans="1:256" ht="11.25" customHeight="1" x14ac:dyDescent="0.2">
      <c r="B92" s="98" t="s">
        <v>44</v>
      </c>
      <c r="C92" s="110">
        <v>87.999999999999872</v>
      </c>
      <c r="D92" s="110">
        <v>54</v>
      </c>
      <c r="E92" s="110">
        <v>43</v>
      </c>
      <c r="F92" s="110">
        <v>43.166666666666657</v>
      </c>
      <c r="G92" s="110">
        <v>57.000000000000014</v>
      </c>
      <c r="H92" s="110">
        <v>32</v>
      </c>
      <c r="I92" s="110">
        <v>40</v>
      </c>
      <c r="J92" s="110">
        <v>30.666666666666664</v>
      </c>
      <c r="K92" s="110">
        <v>49.666666666666664</v>
      </c>
      <c r="L92" s="110">
        <v>52</v>
      </c>
      <c r="M92" s="110">
        <v>21</v>
      </c>
      <c r="N92" s="110">
        <v>510.49999999999909</v>
      </c>
      <c r="O92" s="92"/>
      <c r="P92" s="98" t="s">
        <v>44</v>
      </c>
      <c r="Q92" s="110">
        <v>211.66666666666666</v>
      </c>
      <c r="R92" s="110">
        <v>6</v>
      </c>
      <c r="S92" s="110"/>
      <c r="T92" s="110">
        <v>24</v>
      </c>
      <c r="U92" s="110">
        <v>21</v>
      </c>
      <c r="V92" s="110">
        <v>47</v>
      </c>
      <c r="W92" s="110">
        <v>35</v>
      </c>
      <c r="X92" s="110">
        <v>165.83333333333331</v>
      </c>
      <c r="Y92" s="110">
        <v>510.49999999999909</v>
      </c>
      <c r="Z92" s="92"/>
      <c r="AA92" s="98" t="s">
        <v>44</v>
      </c>
      <c r="AB92" s="110">
        <v>255.0000000000002</v>
      </c>
      <c r="AC92" s="110">
        <v>216.5000000000002</v>
      </c>
      <c r="AD92" s="110">
        <v>39</v>
      </c>
      <c r="AE92" s="110">
        <v>510.49999999999909</v>
      </c>
    </row>
    <row r="93" spans="1:256" ht="11.25" customHeight="1" x14ac:dyDescent="0.2">
      <c r="B93" s="98" t="s">
        <v>45</v>
      </c>
      <c r="C93" s="110">
        <v>43.08333333333335</v>
      </c>
      <c r="D93" s="110">
        <v>88.166666666666671</v>
      </c>
      <c r="E93" s="110">
        <v>75.500000000000014</v>
      </c>
      <c r="F93" s="110">
        <v>80</v>
      </c>
      <c r="G93" s="110">
        <v>85</v>
      </c>
      <c r="H93" s="110">
        <v>111.49999999999999</v>
      </c>
      <c r="I93" s="110">
        <v>87.999999999999986</v>
      </c>
      <c r="J93" s="110">
        <v>107.16666666666669</v>
      </c>
      <c r="K93" s="110">
        <v>98.000000000000028</v>
      </c>
      <c r="L93" s="110">
        <v>59</v>
      </c>
      <c r="M93" s="110">
        <v>11</v>
      </c>
      <c r="N93" s="110">
        <v>846.4166666666664</v>
      </c>
      <c r="O93" s="92"/>
      <c r="P93" s="98" t="s">
        <v>45</v>
      </c>
      <c r="Q93" s="110">
        <v>232.5</v>
      </c>
      <c r="R93" s="110">
        <v>15</v>
      </c>
      <c r="S93" s="110">
        <v>6</v>
      </c>
      <c r="T93" s="110">
        <v>20.000000000000004</v>
      </c>
      <c r="U93" s="110">
        <v>80.166666666666643</v>
      </c>
      <c r="V93" s="110">
        <v>114</v>
      </c>
      <c r="W93" s="110">
        <v>50.249999999999993</v>
      </c>
      <c r="X93" s="110">
        <v>328.50000000000011</v>
      </c>
      <c r="Y93" s="110">
        <v>846.4166666666664</v>
      </c>
      <c r="Z93" s="92"/>
      <c r="AA93" s="98" t="s">
        <v>45</v>
      </c>
      <c r="AB93" s="110">
        <v>412.58333333333326</v>
      </c>
      <c r="AC93" s="110">
        <v>380.83333333333303</v>
      </c>
      <c r="AD93" s="110">
        <v>53</v>
      </c>
      <c r="AE93" s="110">
        <v>846.4166666666664</v>
      </c>
    </row>
    <row r="94" spans="1:256" ht="11.25" customHeight="1" x14ac:dyDescent="0.2">
      <c r="B94" s="98" t="s">
        <v>46</v>
      </c>
      <c r="C94" s="110">
        <v>1440.7166666666621</v>
      </c>
      <c r="D94" s="110">
        <v>1451.3833333333275</v>
      </c>
      <c r="E94" s="110">
        <v>1597.5499999999959</v>
      </c>
      <c r="F94" s="110">
        <v>1002.8333333333344</v>
      </c>
      <c r="G94" s="110">
        <v>1024.5000000000009</v>
      </c>
      <c r="H94" s="110">
        <v>1127.6666666666681</v>
      </c>
      <c r="I94" s="110">
        <v>1173.8333333333358</v>
      </c>
      <c r="J94" s="110">
        <v>1069.1666666666706</v>
      </c>
      <c r="K94" s="110">
        <v>1208.8333333333374</v>
      </c>
      <c r="L94" s="110">
        <v>811.00000000000011</v>
      </c>
      <c r="M94" s="110">
        <v>420</v>
      </c>
      <c r="N94" s="110">
        <v>12327.483333333486</v>
      </c>
      <c r="O94" s="92"/>
      <c r="P94" s="98" t="s">
        <v>46</v>
      </c>
      <c r="Q94" s="110">
        <v>4738.9999999999991</v>
      </c>
      <c r="R94" s="110">
        <v>172.5</v>
      </c>
      <c r="S94" s="110">
        <v>53</v>
      </c>
      <c r="T94" s="110">
        <v>449.09999999999854</v>
      </c>
      <c r="U94" s="110">
        <v>749.66666666666936</v>
      </c>
      <c r="V94" s="110">
        <v>1486.3333333333335</v>
      </c>
      <c r="W94" s="110">
        <v>1063.6666666666702</v>
      </c>
      <c r="X94" s="110">
        <v>3614.2166666666794</v>
      </c>
      <c r="Y94" s="110">
        <v>12327.483333333486</v>
      </c>
      <c r="Z94" s="92"/>
      <c r="AA94" s="98" t="s">
        <v>46</v>
      </c>
      <c r="AB94" s="110">
        <v>5725.5666666666693</v>
      </c>
      <c r="AC94" s="110">
        <v>5499.9166666666542</v>
      </c>
      <c r="AD94" s="110">
        <v>1101.9999999999995</v>
      </c>
      <c r="AE94" s="110">
        <v>12327.483333333486</v>
      </c>
    </row>
    <row r="95" spans="1:256" ht="11.25" customHeight="1" x14ac:dyDescent="0.2">
      <c r="B95" s="98" t="s">
        <v>47</v>
      </c>
      <c r="C95" s="110">
        <v>2628.2500000000255</v>
      </c>
      <c r="D95" s="110">
        <v>2905.6666666666893</v>
      </c>
      <c r="E95" s="110">
        <v>3474.9500000000339</v>
      </c>
      <c r="F95" s="110">
        <v>2296.8333333333235</v>
      </c>
      <c r="G95" s="110">
        <v>2601.8333333333362</v>
      </c>
      <c r="H95" s="110">
        <v>3094.6666666666802</v>
      </c>
      <c r="I95" s="110">
        <v>3127.0000000000105</v>
      </c>
      <c r="J95" s="110">
        <v>2899.3333333333312</v>
      </c>
      <c r="K95" s="110">
        <v>3893.2500000000337</v>
      </c>
      <c r="L95" s="110">
        <v>2989.3333333333467</v>
      </c>
      <c r="M95" s="110">
        <v>1379</v>
      </c>
      <c r="N95" s="110">
        <v>31290.116666664795</v>
      </c>
      <c r="O95" s="92"/>
      <c r="P95" s="98" t="s">
        <v>47</v>
      </c>
      <c r="Q95" s="110">
        <v>13797.333333333334</v>
      </c>
      <c r="R95" s="110">
        <v>470.99999999999966</v>
      </c>
      <c r="S95" s="110">
        <v>197</v>
      </c>
      <c r="T95" s="110">
        <v>726.25000000000432</v>
      </c>
      <c r="U95" s="110">
        <v>1395.4166666666606</v>
      </c>
      <c r="V95" s="110">
        <v>3517.6666666666547</v>
      </c>
      <c r="W95" s="110">
        <v>1774.1666666666622</v>
      </c>
      <c r="X95" s="110">
        <v>9411.2833333332474</v>
      </c>
      <c r="Y95" s="110">
        <v>31290.116666664795</v>
      </c>
      <c r="Z95" s="92"/>
      <c r="AA95" s="98" t="s">
        <v>47</v>
      </c>
      <c r="AB95" s="110">
        <v>10757.500000000031</v>
      </c>
      <c r="AC95" s="110">
        <v>18309.950000000783</v>
      </c>
      <c r="AD95" s="110">
        <v>2222.6666666666624</v>
      </c>
      <c r="AE95" s="110">
        <v>31290.116666664795</v>
      </c>
    </row>
    <row r="96" spans="1:256" ht="11.25" customHeight="1" x14ac:dyDescent="0.2">
      <c r="B96" s="98" t="s">
        <v>48</v>
      </c>
      <c r="C96" s="110">
        <v>267.33333333333337</v>
      </c>
      <c r="D96" s="110">
        <v>225.36666666666667</v>
      </c>
      <c r="E96" s="110">
        <v>225.0833333333334</v>
      </c>
      <c r="F96" s="110">
        <v>104.5833333333333</v>
      </c>
      <c r="G96" s="110">
        <v>72.333333333333343</v>
      </c>
      <c r="H96" s="110">
        <v>77.666666666666671</v>
      </c>
      <c r="I96" s="110">
        <v>80</v>
      </c>
      <c r="J96" s="110">
        <v>95.000000000000014</v>
      </c>
      <c r="K96" s="110">
        <v>130.99999999999997</v>
      </c>
      <c r="L96" s="110">
        <v>72.333333333333343</v>
      </c>
      <c r="M96" s="110">
        <v>45</v>
      </c>
      <c r="N96" s="110">
        <v>1395.6999999999973</v>
      </c>
      <c r="O96" s="92"/>
      <c r="P96" s="98" t="s">
        <v>48</v>
      </c>
      <c r="Q96" s="110">
        <v>367</v>
      </c>
      <c r="R96" s="110">
        <v>28.5</v>
      </c>
      <c r="S96" s="110">
        <v>8</v>
      </c>
      <c r="T96" s="110">
        <v>84.449999999999974</v>
      </c>
      <c r="U96" s="110">
        <v>105.83333333333329</v>
      </c>
      <c r="V96" s="110">
        <v>176.08333333333331</v>
      </c>
      <c r="W96" s="110">
        <v>210.58333333333331</v>
      </c>
      <c r="X96" s="110">
        <v>415.24999999999955</v>
      </c>
      <c r="Y96" s="110">
        <v>1395.6999999999973</v>
      </c>
      <c r="Z96" s="92"/>
      <c r="AA96" s="98" t="s">
        <v>48</v>
      </c>
      <c r="AB96" s="110">
        <v>614.69999999999936</v>
      </c>
      <c r="AC96" s="110">
        <v>709.91666666666799</v>
      </c>
      <c r="AD96" s="110">
        <v>71.083333333333343</v>
      </c>
      <c r="AE96" s="110">
        <v>1395.6999999999973</v>
      </c>
    </row>
    <row r="97" spans="1:256" ht="11.25" customHeight="1" x14ac:dyDescent="0.2">
      <c r="B97" s="98" t="s">
        <v>49</v>
      </c>
      <c r="C97" s="110">
        <v>264.30000000000024</v>
      </c>
      <c r="D97" s="110">
        <v>334.74999999999977</v>
      </c>
      <c r="E97" s="110">
        <v>457.08333333333331</v>
      </c>
      <c r="F97" s="110">
        <v>319.24999999999977</v>
      </c>
      <c r="G97" s="110">
        <v>366.16666666666657</v>
      </c>
      <c r="H97" s="110">
        <v>428.166666666666</v>
      </c>
      <c r="I97" s="110">
        <v>372.83333333333337</v>
      </c>
      <c r="J97" s="110">
        <v>413.4999999999992</v>
      </c>
      <c r="K97" s="110">
        <v>498.9999999999996</v>
      </c>
      <c r="L97" s="110">
        <v>449.49999999999994</v>
      </c>
      <c r="M97" s="110">
        <v>176</v>
      </c>
      <c r="N97" s="110">
        <v>4080.5500000000329</v>
      </c>
      <c r="O97" s="92"/>
      <c r="P97" s="98" t="s">
        <v>49</v>
      </c>
      <c r="Q97" s="110">
        <v>1999</v>
      </c>
      <c r="R97" s="110">
        <v>55</v>
      </c>
      <c r="S97" s="110">
        <v>21</v>
      </c>
      <c r="T97" s="110">
        <v>69.05</v>
      </c>
      <c r="U97" s="110">
        <v>338.83333333333331</v>
      </c>
      <c r="V97" s="110">
        <v>479.24999999999989</v>
      </c>
      <c r="W97" s="110">
        <v>190.8333333333334</v>
      </c>
      <c r="X97" s="110">
        <v>927.58333333333508</v>
      </c>
      <c r="Y97" s="110">
        <v>4080.5500000000329</v>
      </c>
      <c r="Z97" s="92"/>
      <c r="AA97" s="98" t="s">
        <v>49</v>
      </c>
      <c r="AB97" s="110">
        <v>2065.9166666666597</v>
      </c>
      <c r="AC97" s="110">
        <v>1630.8833333333293</v>
      </c>
      <c r="AD97" s="110">
        <v>383.74999999999994</v>
      </c>
      <c r="AE97" s="110">
        <v>4080.5500000000329</v>
      </c>
    </row>
    <row r="98" spans="1:256" ht="11.25" customHeight="1" x14ac:dyDescent="0.2">
      <c r="B98" s="98" t="s">
        <v>50</v>
      </c>
      <c r="C98" s="110">
        <v>13.833333333333334</v>
      </c>
      <c r="D98" s="110">
        <v>38.666666666666664</v>
      </c>
      <c r="E98" s="110">
        <v>41.666666666666679</v>
      </c>
      <c r="F98" s="110">
        <v>39.5</v>
      </c>
      <c r="G98" s="110">
        <v>29.666666666666661</v>
      </c>
      <c r="H98" s="110">
        <v>44.5</v>
      </c>
      <c r="I98" s="110">
        <v>59</v>
      </c>
      <c r="J98" s="110">
        <v>34</v>
      </c>
      <c r="K98" s="110">
        <v>61</v>
      </c>
      <c r="L98" s="110">
        <v>38</v>
      </c>
      <c r="M98" s="110">
        <v>23</v>
      </c>
      <c r="N98" s="110">
        <v>422.83333333333292</v>
      </c>
      <c r="O98" s="92"/>
      <c r="P98" s="98" t="s">
        <v>50</v>
      </c>
      <c r="Q98" s="110">
        <v>210.5</v>
      </c>
      <c r="R98" s="110">
        <v>12</v>
      </c>
      <c r="S98" s="110"/>
      <c r="T98" s="110">
        <v>2.5</v>
      </c>
      <c r="U98" s="110">
        <v>31.5</v>
      </c>
      <c r="V98" s="110">
        <v>57.666666666666664</v>
      </c>
      <c r="W98" s="110">
        <v>16.333333333333332</v>
      </c>
      <c r="X98" s="110">
        <v>92.333333333333329</v>
      </c>
      <c r="Y98" s="110">
        <v>422.83333333333292</v>
      </c>
      <c r="Z98" s="92"/>
      <c r="AA98" s="98" t="s">
        <v>50</v>
      </c>
      <c r="AB98" s="110">
        <v>137.66666666666663</v>
      </c>
      <c r="AC98" s="110">
        <v>249.16666666666686</v>
      </c>
      <c r="AD98" s="110">
        <v>36</v>
      </c>
      <c r="AE98" s="110">
        <v>422.83333333333292</v>
      </c>
    </row>
    <row r="99" spans="1:256" ht="11.25" customHeight="1" x14ac:dyDescent="0.2">
      <c r="B99" s="98" t="s">
        <v>51</v>
      </c>
      <c r="C99" s="110">
        <v>79</v>
      </c>
      <c r="D99" s="110">
        <v>77.416666666666643</v>
      </c>
      <c r="E99" s="110">
        <v>102.66666666666666</v>
      </c>
      <c r="F99" s="110">
        <v>51.000000000000014</v>
      </c>
      <c r="G99" s="110">
        <v>69.666666666666686</v>
      </c>
      <c r="H99" s="110">
        <v>47.333333333333336</v>
      </c>
      <c r="I99" s="110">
        <v>62.000000000000021</v>
      </c>
      <c r="J99" s="110">
        <v>84.333333333333329</v>
      </c>
      <c r="K99" s="110">
        <v>129.75</v>
      </c>
      <c r="L99" s="110">
        <v>80</v>
      </c>
      <c r="M99" s="110">
        <v>29</v>
      </c>
      <c r="N99" s="110">
        <v>812.16666666666754</v>
      </c>
      <c r="O99" s="92"/>
      <c r="P99" s="98" t="s">
        <v>51</v>
      </c>
      <c r="Q99" s="110">
        <v>190.5</v>
      </c>
      <c r="R99" s="110">
        <v>25.500000000000004</v>
      </c>
      <c r="S99" s="110">
        <v>30</v>
      </c>
      <c r="T99" s="110">
        <v>15.5</v>
      </c>
      <c r="U99" s="110">
        <v>66.250000000000057</v>
      </c>
      <c r="V99" s="110">
        <v>71.5</v>
      </c>
      <c r="W99" s="110">
        <v>41.500000000000028</v>
      </c>
      <c r="X99" s="110">
        <v>371.41666666666629</v>
      </c>
      <c r="Y99" s="110">
        <v>812.16666666666754</v>
      </c>
      <c r="Z99" s="92"/>
      <c r="AA99" s="98" t="s">
        <v>51</v>
      </c>
      <c r="AB99" s="110">
        <v>214.16666666666669</v>
      </c>
      <c r="AC99" s="110">
        <v>573.99999999999977</v>
      </c>
      <c r="AD99" s="110">
        <v>24</v>
      </c>
      <c r="AE99" s="110">
        <v>812.16666666666754</v>
      </c>
    </row>
    <row r="100" spans="1:256" ht="11.25" customHeight="1" x14ac:dyDescent="0.2">
      <c r="B100" s="98" t="s">
        <v>52</v>
      </c>
      <c r="C100" s="110">
        <v>12.166666666666668</v>
      </c>
      <c r="D100" s="110">
        <v>31.666666666666664</v>
      </c>
      <c r="E100" s="110">
        <v>26.749999999999996</v>
      </c>
      <c r="F100" s="110">
        <v>7</v>
      </c>
      <c r="G100" s="110">
        <v>12</v>
      </c>
      <c r="H100" s="110">
        <v>5.333333333333333</v>
      </c>
      <c r="I100" s="110">
        <v>11.5</v>
      </c>
      <c r="J100" s="110">
        <v>7</v>
      </c>
      <c r="K100" s="110">
        <v>12</v>
      </c>
      <c r="L100" s="110">
        <v>14.000000000000002</v>
      </c>
      <c r="M100" s="110">
        <v>3</v>
      </c>
      <c r="N100" s="110">
        <v>142.41666666666671</v>
      </c>
      <c r="O100" s="92"/>
      <c r="P100" s="98" t="s">
        <v>52</v>
      </c>
      <c r="Q100" s="110">
        <v>38</v>
      </c>
      <c r="R100" s="110">
        <v>1</v>
      </c>
      <c r="S100" s="110">
        <v>1</v>
      </c>
      <c r="T100" s="110">
        <v>2</v>
      </c>
      <c r="U100" s="110">
        <v>13</v>
      </c>
      <c r="V100" s="110">
        <v>36</v>
      </c>
      <c r="W100" s="110">
        <v>11.166666666666668</v>
      </c>
      <c r="X100" s="110">
        <v>40.25</v>
      </c>
      <c r="Y100" s="110">
        <v>142.41666666666671</v>
      </c>
      <c r="Z100" s="92"/>
      <c r="AA100" s="98" t="s">
        <v>52</v>
      </c>
      <c r="AB100" s="110">
        <v>22.083333333333336</v>
      </c>
      <c r="AC100" s="110">
        <v>99.333333333333286</v>
      </c>
      <c r="AD100" s="110">
        <v>21</v>
      </c>
      <c r="AE100" s="110">
        <v>142.41666666666671</v>
      </c>
    </row>
    <row r="101" spans="1:256" ht="11.25" customHeight="1" x14ac:dyDescent="0.2">
      <c r="B101" s="98" t="s">
        <v>53</v>
      </c>
      <c r="C101" s="110">
        <v>635.3166666666657</v>
      </c>
      <c r="D101" s="110">
        <v>675.91666666666833</v>
      </c>
      <c r="E101" s="110">
        <v>849.41666666666947</v>
      </c>
      <c r="F101" s="110">
        <v>544.83333333333235</v>
      </c>
      <c r="G101" s="110">
        <v>739.83333333333564</v>
      </c>
      <c r="H101" s="110">
        <v>759.16666666666868</v>
      </c>
      <c r="I101" s="110">
        <v>843.33333333333428</v>
      </c>
      <c r="J101" s="110">
        <v>769.99999999999943</v>
      </c>
      <c r="K101" s="110">
        <v>1343.0000000000009</v>
      </c>
      <c r="L101" s="110">
        <v>799.83333333333383</v>
      </c>
      <c r="M101" s="110">
        <v>455</v>
      </c>
      <c r="N101" s="110">
        <v>8415.6499999998778</v>
      </c>
      <c r="O101" s="92"/>
      <c r="P101" s="98" t="s">
        <v>53</v>
      </c>
      <c r="Q101" s="110">
        <v>3293.5</v>
      </c>
      <c r="R101" s="110">
        <v>215.50000000000006</v>
      </c>
      <c r="S101" s="110">
        <v>58</v>
      </c>
      <c r="T101" s="110">
        <v>217.15000000000015</v>
      </c>
      <c r="U101" s="110">
        <v>306.0000000000004</v>
      </c>
      <c r="V101" s="110">
        <v>987.49999999999955</v>
      </c>
      <c r="W101" s="110">
        <v>302.49999999999977</v>
      </c>
      <c r="X101" s="110">
        <v>3035.5000000000055</v>
      </c>
      <c r="Y101" s="110">
        <v>8415.6499999998778</v>
      </c>
      <c r="Z101" s="92"/>
      <c r="AA101" s="98" t="s">
        <v>53</v>
      </c>
      <c r="AB101" s="110">
        <v>1594.4833333333281</v>
      </c>
      <c r="AC101" s="110">
        <v>6260.6666666666024</v>
      </c>
      <c r="AD101" s="110">
        <v>560.49999999999977</v>
      </c>
      <c r="AE101" s="110">
        <v>8415.6499999998778</v>
      </c>
    </row>
    <row r="102" spans="1:256" ht="11.25" customHeight="1" x14ac:dyDescent="0.2">
      <c r="B102" s="98" t="s">
        <v>54</v>
      </c>
      <c r="C102" s="110">
        <v>6</v>
      </c>
      <c r="D102" s="110">
        <v>14.999999999999996</v>
      </c>
      <c r="E102" s="110">
        <v>9.3333333333333321</v>
      </c>
      <c r="F102" s="110">
        <v>3</v>
      </c>
      <c r="G102" s="110">
        <v>6</v>
      </c>
      <c r="H102" s="110">
        <v>3</v>
      </c>
      <c r="I102" s="110">
        <v>9.5</v>
      </c>
      <c r="J102" s="110">
        <v>17.833333333333336</v>
      </c>
      <c r="K102" s="110">
        <v>10.5</v>
      </c>
      <c r="L102" s="110">
        <v>12</v>
      </c>
      <c r="M102" s="110">
        <v>4</v>
      </c>
      <c r="N102" s="110">
        <v>96.166666666666686</v>
      </c>
      <c r="O102" s="92"/>
      <c r="P102" s="98" t="s">
        <v>54</v>
      </c>
      <c r="Q102" s="110">
        <v>32</v>
      </c>
      <c r="R102" s="110">
        <v>1</v>
      </c>
      <c r="S102" s="110">
        <v>1</v>
      </c>
      <c r="T102" s="110">
        <v>2</v>
      </c>
      <c r="U102" s="110">
        <v>7.333333333333333</v>
      </c>
      <c r="V102" s="110">
        <v>13.999999999999996</v>
      </c>
      <c r="W102" s="110">
        <v>2</v>
      </c>
      <c r="X102" s="110">
        <v>36.833333333333329</v>
      </c>
      <c r="Y102" s="110">
        <v>96.166666666666686</v>
      </c>
      <c r="Z102" s="92"/>
      <c r="AA102" s="98" t="s">
        <v>54</v>
      </c>
      <c r="AB102" s="110">
        <v>18.333333333333336</v>
      </c>
      <c r="AC102" s="110">
        <v>73.833333333333371</v>
      </c>
      <c r="AD102" s="110">
        <v>4</v>
      </c>
      <c r="AE102" s="110">
        <v>96.166666666666686</v>
      </c>
    </row>
    <row r="103" spans="1:256" ht="11.25" customHeight="1" x14ac:dyDescent="0.2">
      <c r="B103" s="98" t="s">
        <v>20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92"/>
      <c r="P103" s="98" t="s">
        <v>20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92"/>
      <c r="AA103" s="98" t="s">
        <v>20</v>
      </c>
      <c r="AB103" s="110">
        <v>0</v>
      </c>
      <c r="AC103" s="110">
        <v>0</v>
      </c>
      <c r="AD103" s="110">
        <v>0</v>
      </c>
      <c r="AE103" s="110">
        <v>0</v>
      </c>
    </row>
    <row r="104" spans="1:256" ht="11.25" customHeight="1" x14ac:dyDescent="0.2">
      <c r="A104" s="96"/>
      <c r="B104" s="94" t="s">
        <v>11</v>
      </c>
      <c r="C104" s="109">
        <v>5477.9999999999263</v>
      </c>
      <c r="D104" s="109">
        <v>5897.9999999998836</v>
      </c>
      <c r="E104" s="109">
        <v>6902.9999999998799</v>
      </c>
      <c r="F104" s="109">
        <v>4492.0000000000264</v>
      </c>
      <c r="G104" s="109">
        <v>5063.9999999999891</v>
      </c>
      <c r="H104" s="109">
        <v>5730.9999999999627</v>
      </c>
      <c r="I104" s="109">
        <v>5866.9999999999691</v>
      </c>
      <c r="J104" s="109">
        <v>5528.0000000000027</v>
      </c>
      <c r="K104" s="109">
        <v>7435.999999999879</v>
      </c>
      <c r="L104" s="109">
        <v>5376.9999999999663</v>
      </c>
      <c r="M104" s="109">
        <v>2566</v>
      </c>
      <c r="N104" s="109">
        <v>60340.000000005573</v>
      </c>
      <c r="O104" s="95"/>
      <c r="P104" s="94" t="s">
        <v>11</v>
      </c>
      <c r="Q104" s="109">
        <v>25110.999999999993</v>
      </c>
      <c r="R104" s="109">
        <v>1003.0000000000006</v>
      </c>
      <c r="S104" s="109">
        <v>375</v>
      </c>
      <c r="T104" s="109">
        <v>1611.9999999999873</v>
      </c>
      <c r="U104" s="109">
        <v>3115.0000000000464</v>
      </c>
      <c r="V104" s="109">
        <v>6987.0000000000227</v>
      </c>
      <c r="W104" s="109">
        <v>3698.000000000005</v>
      </c>
      <c r="X104" s="109">
        <v>18439.000000000393</v>
      </c>
      <c r="Y104" s="109">
        <v>60340.000000005573</v>
      </c>
      <c r="Z104" s="95"/>
      <c r="AA104" s="94" t="s">
        <v>11</v>
      </c>
      <c r="AB104" s="109">
        <v>21818.000000000229</v>
      </c>
      <c r="AC104" s="109">
        <v>34004.999999998334</v>
      </c>
      <c r="AD104" s="109">
        <v>4517.0000000000136</v>
      </c>
      <c r="AE104" s="109">
        <v>60340.000000005573</v>
      </c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</row>
    <row r="105" spans="1:256" ht="11.25" customHeight="1" x14ac:dyDescent="0.2">
      <c r="B105" s="91" t="s">
        <v>24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2"/>
      <c r="P105" s="91" t="s">
        <v>24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2"/>
      <c r="AA105" s="91" t="s">
        <v>24</v>
      </c>
      <c r="AB105" s="91"/>
      <c r="AC105" s="91"/>
      <c r="AD105" s="91"/>
      <c r="AE105" s="91"/>
    </row>
    <row r="106" spans="1:256" ht="11.25" customHeight="1" x14ac:dyDescent="0.2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</row>
    <row r="107" spans="1:256" ht="11.25" customHeight="1" x14ac:dyDescent="0.2">
      <c r="B107" s="108" t="s">
        <v>354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P107" s="108" t="s">
        <v>376</v>
      </c>
      <c r="Q107" s="108"/>
      <c r="R107" s="108"/>
      <c r="S107" s="108"/>
      <c r="T107" s="108"/>
      <c r="U107" s="108"/>
      <c r="V107" s="108"/>
      <c r="W107" s="108"/>
      <c r="X107" s="108"/>
      <c r="Y107" s="108"/>
      <c r="AA107" s="108" t="s">
        <v>235</v>
      </c>
      <c r="AB107" s="108"/>
      <c r="AC107" s="108"/>
      <c r="AD107" s="108"/>
      <c r="AE107" s="108"/>
    </row>
    <row r="108" spans="1:256" ht="11.25" customHeight="1" x14ac:dyDescent="0.2">
      <c r="A108" s="102"/>
      <c r="B108" s="104" t="s">
        <v>43</v>
      </c>
      <c r="C108" s="100" t="s">
        <v>1</v>
      </c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2"/>
      <c r="P108" s="107" t="s">
        <v>43</v>
      </c>
      <c r="Q108" s="106" t="s">
        <v>199</v>
      </c>
      <c r="R108" s="106"/>
      <c r="S108" s="106"/>
      <c r="T108" s="106"/>
      <c r="U108" s="106"/>
      <c r="V108" s="106"/>
      <c r="W108" s="106"/>
      <c r="X108" s="106"/>
      <c r="Y108" s="106"/>
      <c r="Z108" s="102"/>
      <c r="AA108" s="104" t="s">
        <v>43</v>
      </c>
      <c r="AB108" s="100" t="s">
        <v>2</v>
      </c>
      <c r="AC108" s="100"/>
      <c r="AD108" s="100"/>
      <c r="AE108" s="100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2"/>
      <c r="DY108" s="102"/>
      <c r="DZ108" s="102"/>
      <c r="EA108" s="102"/>
      <c r="EB108" s="102"/>
      <c r="EC108" s="102"/>
      <c r="ED108" s="102"/>
      <c r="EE108" s="102"/>
      <c r="EF108" s="102"/>
      <c r="EG108" s="102"/>
      <c r="EH108" s="102"/>
      <c r="EI108" s="102"/>
      <c r="EJ108" s="102"/>
      <c r="EK108" s="102"/>
      <c r="EL108" s="102"/>
      <c r="EM108" s="102"/>
      <c r="EN108" s="102"/>
      <c r="EO108" s="102"/>
      <c r="EP108" s="102"/>
      <c r="EQ108" s="102"/>
      <c r="ER108" s="102"/>
      <c r="ES108" s="102"/>
      <c r="ET108" s="102"/>
      <c r="EU108" s="102"/>
      <c r="EV108" s="102"/>
      <c r="EW108" s="102"/>
      <c r="EX108" s="102"/>
      <c r="EY108" s="102"/>
      <c r="EZ108" s="102"/>
      <c r="FA108" s="102"/>
      <c r="FB108" s="102"/>
      <c r="FC108" s="102"/>
      <c r="FD108" s="102"/>
      <c r="FE108" s="102"/>
      <c r="FF108" s="102"/>
      <c r="FG108" s="102"/>
      <c r="FH108" s="102"/>
      <c r="FI108" s="102"/>
      <c r="FJ108" s="102"/>
      <c r="FK108" s="102"/>
      <c r="FL108" s="102"/>
      <c r="FM108" s="102"/>
      <c r="FN108" s="102"/>
      <c r="FO108" s="102"/>
      <c r="FP108" s="102"/>
      <c r="FQ108" s="102"/>
      <c r="FR108" s="102"/>
      <c r="FS108" s="102"/>
      <c r="FT108" s="102"/>
      <c r="FU108" s="102"/>
      <c r="FV108" s="102"/>
      <c r="FW108" s="102"/>
      <c r="FX108" s="102"/>
      <c r="FY108" s="102"/>
      <c r="FZ108" s="102"/>
      <c r="GA108" s="102"/>
      <c r="GB108" s="102"/>
      <c r="GC108" s="102"/>
      <c r="GD108" s="102"/>
      <c r="GE108" s="102"/>
      <c r="GF108" s="102"/>
      <c r="GG108" s="102"/>
      <c r="GH108" s="102"/>
      <c r="GI108" s="102"/>
      <c r="GJ108" s="102"/>
      <c r="GK108" s="102"/>
      <c r="GL108" s="102"/>
      <c r="GM108" s="102"/>
      <c r="GN108" s="102"/>
      <c r="GO108" s="102"/>
      <c r="GP108" s="102"/>
      <c r="GQ108" s="102"/>
      <c r="GR108" s="102"/>
      <c r="GS108" s="102"/>
      <c r="GT108" s="102"/>
      <c r="GU108" s="102"/>
      <c r="GV108" s="102"/>
      <c r="GW108" s="102"/>
      <c r="GX108" s="102"/>
      <c r="GY108" s="102"/>
      <c r="GZ108" s="102"/>
      <c r="HA108" s="102"/>
      <c r="HB108" s="102"/>
      <c r="HC108" s="102"/>
      <c r="HD108" s="102"/>
      <c r="HE108" s="102"/>
      <c r="HF108" s="102"/>
      <c r="HG108" s="102"/>
      <c r="HH108" s="102"/>
      <c r="HI108" s="102"/>
      <c r="HJ108" s="102"/>
      <c r="HK108" s="102"/>
      <c r="HL108" s="102"/>
      <c r="HM108" s="102"/>
      <c r="HN108" s="102"/>
      <c r="HO108" s="102"/>
      <c r="HP108" s="102"/>
      <c r="HQ108" s="102"/>
      <c r="HR108" s="102"/>
      <c r="HS108" s="102"/>
      <c r="HT108" s="102"/>
      <c r="HU108" s="102"/>
      <c r="HV108" s="102"/>
      <c r="HW108" s="102"/>
      <c r="HX108" s="102"/>
      <c r="HY108" s="102"/>
      <c r="HZ108" s="102"/>
      <c r="IA108" s="102"/>
      <c r="IB108" s="102"/>
      <c r="IC108" s="102"/>
      <c r="ID108" s="102"/>
      <c r="IE108" s="102"/>
      <c r="IF108" s="102"/>
      <c r="IG108" s="102"/>
      <c r="IH108" s="102"/>
      <c r="II108" s="102"/>
      <c r="IJ108" s="102"/>
      <c r="IK108" s="102"/>
      <c r="IL108" s="102"/>
      <c r="IM108" s="102"/>
      <c r="IN108" s="102"/>
      <c r="IO108" s="102"/>
      <c r="IP108" s="102"/>
      <c r="IQ108" s="102"/>
      <c r="IR108" s="102"/>
      <c r="IS108" s="102"/>
      <c r="IT108" s="102"/>
      <c r="IU108" s="102"/>
      <c r="IV108" s="102"/>
    </row>
    <row r="109" spans="1:256" ht="11.25" customHeight="1" x14ac:dyDescent="0.2">
      <c r="A109" s="102"/>
      <c r="B109" s="104"/>
      <c r="C109" s="105" t="s">
        <v>3</v>
      </c>
      <c r="D109" s="105" t="s">
        <v>4</v>
      </c>
      <c r="E109" s="105" t="s">
        <v>5</v>
      </c>
      <c r="F109" s="105" t="s">
        <v>6</v>
      </c>
      <c r="G109" s="105" t="s">
        <v>7</v>
      </c>
      <c r="H109" s="105" t="s">
        <v>8</v>
      </c>
      <c r="I109" s="105" t="s">
        <v>9</v>
      </c>
      <c r="J109" s="105" t="s">
        <v>10</v>
      </c>
      <c r="K109" s="105" t="s">
        <v>200</v>
      </c>
      <c r="L109" s="105">
        <v>2021</v>
      </c>
      <c r="M109" s="105">
        <v>2022</v>
      </c>
      <c r="N109" s="99" t="s">
        <v>11</v>
      </c>
      <c r="O109" s="102"/>
      <c r="P109" s="104"/>
      <c r="Q109" s="99" t="s">
        <v>12</v>
      </c>
      <c r="R109" s="99" t="s">
        <v>201</v>
      </c>
      <c r="S109" s="99" t="s">
        <v>202</v>
      </c>
      <c r="T109" s="99" t="s">
        <v>13</v>
      </c>
      <c r="U109" s="99" t="s">
        <v>14</v>
      </c>
      <c r="V109" s="99" t="s">
        <v>15</v>
      </c>
      <c r="W109" s="99" t="s">
        <v>16</v>
      </c>
      <c r="X109" s="99" t="s">
        <v>17</v>
      </c>
      <c r="Y109" s="99" t="s">
        <v>11</v>
      </c>
      <c r="Z109" s="102"/>
      <c r="AA109" s="104"/>
      <c r="AB109" s="103" t="s">
        <v>18</v>
      </c>
      <c r="AC109" s="103" t="s">
        <v>19</v>
      </c>
      <c r="AD109" s="103" t="s">
        <v>20</v>
      </c>
      <c r="AE109" s="103" t="s">
        <v>11</v>
      </c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02"/>
      <c r="ED109" s="102"/>
      <c r="EE109" s="102"/>
      <c r="EF109" s="102"/>
      <c r="EG109" s="102"/>
      <c r="EH109" s="102"/>
      <c r="EI109" s="102"/>
      <c r="EJ109" s="102"/>
      <c r="EK109" s="102"/>
      <c r="EL109" s="102"/>
      <c r="EM109" s="102"/>
      <c r="EN109" s="102"/>
      <c r="EO109" s="102"/>
      <c r="EP109" s="102"/>
      <c r="EQ109" s="102"/>
      <c r="ER109" s="102"/>
      <c r="ES109" s="102"/>
      <c r="ET109" s="102"/>
      <c r="EU109" s="102"/>
      <c r="EV109" s="102"/>
      <c r="EW109" s="102"/>
      <c r="EX109" s="102"/>
      <c r="EY109" s="102"/>
      <c r="EZ109" s="102"/>
      <c r="FA109" s="102"/>
      <c r="FB109" s="102"/>
      <c r="FC109" s="102"/>
      <c r="FD109" s="102"/>
      <c r="FE109" s="102"/>
      <c r="FF109" s="102"/>
      <c r="FG109" s="102"/>
      <c r="FH109" s="102"/>
      <c r="FI109" s="102"/>
      <c r="FJ109" s="102"/>
      <c r="FK109" s="102"/>
      <c r="FL109" s="102"/>
      <c r="FM109" s="102"/>
      <c r="FN109" s="102"/>
      <c r="FO109" s="102"/>
      <c r="FP109" s="102"/>
      <c r="FQ109" s="102"/>
      <c r="FR109" s="102"/>
      <c r="FS109" s="102"/>
      <c r="FT109" s="102"/>
      <c r="FU109" s="102"/>
      <c r="FV109" s="102"/>
      <c r="FW109" s="102"/>
      <c r="FX109" s="102"/>
      <c r="FY109" s="102"/>
      <c r="FZ109" s="102"/>
      <c r="GA109" s="102"/>
      <c r="GB109" s="102"/>
      <c r="GC109" s="102"/>
      <c r="GD109" s="102"/>
      <c r="GE109" s="102"/>
      <c r="GF109" s="102"/>
      <c r="GG109" s="102"/>
      <c r="GH109" s="102"/>
      <c r="GI109" s="102"/>
      <c r="GJ109" s="102"/>
      <c r="GK109" s="102"/>
      <c r="GL109" s="102"/>
      <c r="GM109" s="102"/>
      <c r="GN109" s="102"/>
      <c r="GO109" s="102"/>
      <c r="GP109" s="102"/>
      <c r="GQ109" s="102"/>
      <c r="GR109" s="102"/>
      <c r="GS109" s="102"/>
      <c r="GT109" s="102"/>
      <c r="GU109" s="102"/>
      <c r="GV109" s="102"/>
      <c r="GW109" s="102"/>
      <c r="GX109" s="102"/>
      <c r="GY109" s="102"/>
      <c r="GZ109" s="102"/>
      <c r="HA109" s="102"/>
      <c r="HB109" s="102"/>
      <c r="HC109" s="102"/>
      <c r="HD109" s="102"/>
      <c r="HE109" s="102"/>
      <c r="HF109" s="102"/>
      <c r="HG109" s="102"/>
      <c r="HH109" s="102"/>
      <c r="HI109" s="102"/>
      <c r="HJ109" s="102"/>
      <c r="HK109" s="102"/>
      <c r="HL109" s="102"/>
      <c r="HM109" s="102"/>
      <c r="HN109" s="102"/>
      <c r="HO109" s="102"/>
      <c r="HP109" s="102"/>
      <c r="HQ109" s="102"/>
      <c r="HR109" s="102"/>
      <c r="HS109" s="102"/>
      <c r="HT109" s="102"/>
      <c r="HU109" s="102"/>
      <c r="HV109" s="102"/>
      <c r="HW109" s="102"/>
      <c r="HX109" s="102"/>
      <c r="HY109" s="102"/>
      <c r="HZ109" s="102"/>
      <c r="IA109" s="102"/>
      <c r="IB109" s="102"/>
      <c r="IC109" s="102"/>
      <c r="ID109" s="102"/>
      <c r="IE109" s="102"/>
      <c r="IF109" s="102"/>
      <c r="IG109" s="102"/>
      <c r="IH109" s="102"/>
      <c r="II109" s="102"/>
      <c r="IJ109" s="102"/>
      <c r="IK109" s="102"/>
      <c r="IL109" s="102"/>
      <c r="IM109" s="102"/>
      <c r="IN109" s="102"/>
      <c r="IO109" s="102"/>
      <c r="IP109" s="102"/>
      <c r="IQ109" s="102"/>
      <c r="IR109" s="102"/>
      <c r="IS109" s="102"/>
      <c r="IT109" s="102"/>
      <c r="IU109" s="102"/>
      <c r="IV109" s="102"/>
    </row>
    <row r="110" spans="1:256" ht="11.25" customHeight="1" x14ac:dyDescent="0.2">
      <c r="A110" s="102"/>
      <c r="B110" s="100"/>
      <c r="C110" s="99" t="s">
        <v>21</v>
      </c>
      <c r="D110" s="99" t="s">
        <v>21</v>
      </c>
      <c r="E110" s="99" t="s">
        <v>21</v>
      </c>
      <c r="F110" s="99" t="s">
        <v>21</v>
      </c>
      <c r="G110" s="99" t="s">
        <v>21</v>
      </c>
      <c r="H110" s="99" t="s">
        <v>21</v>
      </c>
      <c r="I110" s="99" t="s">
        <v>21</v>
      </c>
      <c r="J110" s="99" t="s">
        <v>21</v>
      </c>
      <c r="K110" s="99" t="s">
        <v>21</v>
      </c>
      <c r="L110" s="99"/>
      <c r="M110" s="99"/>
      <c r="N110" s="99" t="s">
        <v>21</v>
      </c>
      <c r="O110" s="101"/>
      <c r="P110" s="100"/>
      <c r="Q110" s="99" t="s">
        <v>21</v>
      </c>
      <c r="R110" s="99" t="s">
        <v>21</v>
      </c>
      <c r="S110" s="99" t="s">
        <v>21</v>
      </c>
      <c r="T110" s="99" t="s">
        <v>21</v>
      </c>
      <c r="U110" s="99" t="s">
        <v>21</v>
      </c>
      <c r="V110" s="99" t="s">
        <v>21</v>
      </c>
      <c r="W110" s="99" t="s">
        <v>21</v>
      </c>
      <c r="X110" s="99" t="s">
        <v>21</v>
      </c>
      <c r="Y110" s="99" t="s">
        <v>21</v>
      </c>
      <c r="Z110" s="101"/>
      <c r="AA110" s="100"/>
      <c r="AB110" s="99" t="s">
        <v>21</v>
      </c>
      <c r="AC110" s="99" t="s">
        <v>21</v>
      </c>
      <c r="AD110" s="99" t="s">
        <v>21</v>
      </c>
      <c r="AE110" s="99" t="s">
        <v>21</v>
      </c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02"/>
      <c r="ED110" s="102"/>
      <c r="EE110" s="102"/>
      <c r="EF110" s="102"/>
      <c r="EG110" s="102"/>
      <c r="EH110" s="102"/>
      <c r="EI110" s="102"/>
      <c r="EJ110" s="102"/>
      <c r="EK110" s="102"/>
      <c r="EL110" s="102"/>
      <c r="EM110" s="102"/>
      <c r="EN110" s="102"/>
      <c r="EO110" s="102"/>
      <c r="EP110" s="102"/>
      <c r="EQ110" s="102"/>
      <c r="ER110" s="102"/>
      <c r="ES110" s="102"/>
      <c r="ET110" s="102"/>
      <c r="EU110" s="102"/>
      <c r="EV110" s="102"/>
      <c r="EW110" s="102"/>
      <c r="EX110" s="102"/>
      <c r="EY110" s="102"/>
      <c r="EZ110" s="102"/>
      <c r="FA110" s="102"/>
      <c r="FB110" s="102"/>
      <c r="FC110" s="102"/>
      <c r="FD110" s="102"/>
      <c r="FE110" s="102"/>
      <c r="FF110" s="102"/>
      <c r="FG110" s="102"/>
      <c r="FH110" s="102"/>
      <c r="FI110" s="102"/>
      <c r="FJ110" s="102"/>
      <c r="FK110" s="102"/>
      <c r="FL110" s="102"/>
      <c r="FM110" s="102"/>
      <c r="FN110" s="102"/>
      <c r="FO110" s="102"/>
      <c r="FP110" s="102"/>
      <c r="FQ110" s="102"/>
      <c r="FR110" s="102"/>
      <c r="FS110" s="102"/>
      <c r="FT110" s="102"/>
      <c r="FU110" s="102"/>
      <c r="FV110" s="102"/>
      <c r="FW110" s="102"/>
      <c r="FX110" s="102"/>
      <c r="FY110" s="102"/>
      <c r="FZ110" s="102"/>
      <c r="GA110" s="102"/>
      <c r="GB110" s="102"/>
      <c r="GC110" s="102"/>
      <c r="GD110" s="102"/>
      <c r="GE110" s="102"/>
      <c r="GF110" s="102"/>
      <c r="GG110" s="102"/>
      <c r="GH110" s="102"/>
      <c r="GI110" s="102"/>
      <c r="GJ110" s="102"/>
      <c r="GK110" s="102"/>
      <c r="GL110" s="102"/>
      <c r="GM110" s="102"/>
      <c r="GN110" s="102"/>
      <c r="GO110" s="102"/>
      <c r="GP110" s="102"/>
      <c r="GQ110" s="102"/>
      <c r="GR110" s="102"/>
      <c r="GS110" s="102"/>
      <c r="GT110" s="102"/>
      <c r="GU110" s="102"/>
      <c r="GV110" s="102"/>
      <c r="GW110" s="102"/>
      <c r="GX110" s="102"/>
      <c r="GY110" s="102"/>
      <c r="GZ110" s="102"/>
      <c r="HA110" s="102"/>
      <c r="HB110" s="102"/>
      <c r="HC110" s="102"/>
      <c r="HD110" s="102"/>
      <c r="HE110" s="102"/>
      <c r="HF110" s="102"/>
      <c r="HG110" s="102"/>
      <c r="HH110" s="102"/>
      <c r="HI110" s="102"/>
      <c r="HJ110" s="102"/>
      <c r="HK110" s="102"/>
      <c r="HL110" s="102"/>
      <c r="HM110" s="102"/>
      <c r="HN110" s="102"/>
      <c r="HO110" s="102"/>
      <c r="HP110" s="102"/>
      <c r="HQ110" s="102"/>
      <c r="HR110" s="102"/>
      <c r="HS110" s="102"/>
      <c r="HT110" s="102"/>
      <c r="HU110" s="102"/>
      <c r="HV110" s="102"/>
      <c r="HW110" s="102"/>
      <c r="HX110" s="102"/>
      <c r="HY110" s="102"/>
      <c r="HZ110" s="102"/>
      <c r="IA110" s="102"/>
      <c r="IB110" s="102"/>
      <c r="IC110" s="102"/>
      <c r="ID110" s="102"/>
      <c r="IE110" s="102"/>
      <c r="IF110" s="102"/>
      <c r="IG110" s="102"/>
      <c r="IH110" s="102"/>
      <c r="II110" s="102"/>
      <c r="IJ110" s="102"/>
      <c r="IK110" s="102"/>
      <c r="IL110" s="102"/>
      <c r="IM110" s="102"/>
      <c r="IN110" s="102"/>
      <c r="IO110" s="102"/>
      <c r="IP110" s="102"/>
      <c r="IQ110" s="102"/>
      <c r="IR110" s="102"/>
      <c r="IS110" s="102"/>
      <c r="IT110" s="102"/>
      <c r="IU110" s="102"/>
      <c r="IV110" s="102"/>
    </row>
    <row r="111" spans="1:256" ht="11.25" customHeight="1" x14ac:dyDescent="0.2">
      <c r="B111" s="98" t="s">
        <v>44</v>
      </c>
      <c r="C111" s="97">
        <v>1.6064257028112643E-2</v>
      </c>
      <c r="D111" s="97">
        <v>9.1556459816888886E-3</v>
      </c>
      <c r="E111" s="97">
        <v>6.229175720701253E-3</v>
      </c>
      <c r="F111" s="97">
        <v>9.6096764618580598E-3</v>
      </c>
      <c r="G111" s="97">
        <v>1.125592417061614E-2</v>
      </c>
      <c r="H111" s="97">
        <v>5.5836677717676165E-3</v>
      </c>
      <c r="I111" s="97">
        <v>6.8177944434975645E-3</v>
      </c>
      <c r="J111" s="97">
        <v>5.5475156777616951E-3</v>
      </c>
      <c r="K111" s="97">
        <v>6.6792182176798644E-3</v>
      </c>
      <c r="L111" s="97">
        <v>9.670820159940547E-3</v>
      </c>
      <c r="M111" s="97">
        <v>8.1839438815276694E-3</v>
      </c>
      <c r="N111" s="97">
        <v>8.4603911170028495E-3</v>
      </c>
      <c r="O111" s="92"/>
      <c r="P111" s="98" t="s">
        <v>44</v>
      </c>
      <c r="Q111" s="97">
        <v>8.4292408373488406E-3</v>
      </c>
      <c r="R111" s="97">
        <v>5.9820538384845433E-3</v>
      </c>
      <c r="S111" s="97">
        <v>0</v>
      </c>
      <c r="T111" s="97">
        <v>1.4888337468982748E-2</v>
      </c>
      <c r="U111" s="97">
        <v>6.7415730337077647E-3</v>
      </c>
      <c r="V111" s="97">
        <v>6.7267783025618784E-3</v>
      </c>
      <c r="W111" s="97">
        <v>9.4645754461871161E-3</v>
      </c>
      <c r="X111" s="97">
        <v>8.9936185982607397E-3</v>
      </c>
      <c r="Y111" s="97">
        <v>8.4603911170028495E-3</v>
      </c>
      <c r="Z111" s="92"/>
      <c r="AA111" s="98" t="s">
        <v>44</v>
      </c>
      <c r="AB111" s="97">
        <v>1.1687597396644857E-2</v>
      </c>
      <c r="AC111" s="97">
        <v>6.3667107778271085E-3</v>
      </c>
      <c r="AD111" s="97">
        <v>8.6340491476643525E-3</v>
      </c>
      <c r="AE111" s="97">
        <v>8.4603911170028495E-3</v>
      </c>
    </row>
    <row r="112" spans="1:256" ht="11.25" customHeight="1" x14ac:dyDescent="0.2">
      <c r="B112" s="98" t="s">
        <v>45</v>
      </c>
      <c r="C112" s="97">
        <v>7.8647925033468284E-3</v>
      </c>
      <c r="D112" s="97">
        <v>1.4948570136769822E-2</v>
      </c>
      <c r="E112" s="97">
        <v>1.0937273649138247E-2</v>
      </c>
      <c r="F112" s="97">
        <v>1.7809439002671311E-2</v>
      </c>
      <c r="G112" s="97">
        <v>1.6785150078988977E-2</v>
      </c>
      <c r="H112" s="97">
        <v>1.9455592392252787E-2</v>
      </c>
      <c r="I112" s="97">
        <v>1.499914777569464E-2</v>
      </c>
      <c r="J112" s="97">
        <v>1.938615533043897E-2</v>
      </c>
      <c r="K112" s="97">
        <v>1.3179128563744168E-2</v>
      </c>
      <c r="L112" s="97">
        <v>1.0972661335317159E-2</v>
      </c>
      <c r="M112" s="97">
        <v>4.2868277474668749E-3</v>
      </c>
      <c r="N112" s="97">
        <v>1.4027455529774415E-2</v>
      </c>
      <c r="O112" s="92"/>
      <c r="P112" s="98" t="s">
        <v>45</v>
      </c>
      <c r="Q112" s="97">
        <v>9.2588905260642777E-3</v>
      </c>
      <c r="R112" s="97">
        <v>1.495513459621136E-2</v>
      </c>
      <c r="S112" s="97">
        <v>1.6E-2</v>
      </c>
      <c r="T112" s="97">
        <v>1.2406947890818958E-2</v>
      </c>
      <c r="U112" s="97">
        <v>2.5735687533439952E-2</v>
      </c>
      <c r="V112" s="97">
        <v>1.631601545727775E-2</v>
      </c>
      <c r="W112" s="97">
        <v>1.3588426176311499E-2</v>
      </c>
      <c r="X112" s="97">
        <v>1.7815499755951685E-2</v>
      </c>
      <c r="Y112" s="97">
        <v>1.4027455529774415E-2</v>
      </c>
      <c r="Z112" s="92"/>
      <c r="AA112" s="98" t="s">
        <v>45</v>
      </c>
      <c r="AB112" s="97">
        <v>1.8910227029669491E-2</v>
      </c>
      <c r="AC112" s="97">
        <v>1.1199333431358673E-2</v>
      </c>
      <c r="AD112" s="97">
        <v>1.1733451405800274E-2</v>
      </c>
      <c r="AE112" s="97">
        <v>1.4027455529774415E-2</v>
      </c>
    </row>
    <row r="113" spans="1:256" ht="11.25" customHeight="1" x14ac:dyDescent="0.2">
      <c r="B113" s="98" t="s">
        <v>46</v>
      </c>
      <c r="C113" s="97">
        <v>0.26300048679567023</v>
      </c>
      <c r="D113" s="97">
        <v>0.24608059229117601</v>
      </c>
      <c r="E113" s="97">
        <v>0.23142836447921536</v>
      </c>
      <c r="F113" s="97">
        <v>0.22324873849806956</v>
      </c>
      <c r="G113" s="97">
        <v>0.20231042654028497</v>
      </c>
      <c r="H113" s="97">
        <v>0.1967661257488528</v>
      </c>
      <c r="I113" s="97">
        <v>0.20007385943980602</v>
      </c>
      <c r="J113" s="97">
        <v>0.19340931017848589</v>
      </c>
      <c r="K113" s="97">
        <v>0.16256499910346384</v>
      </c>
      <c r="L113" s="97">
        <v>0.15082759903291895</v>
      </c>
      <c r="M113" s="97">
        <v>0.16367887763055339</v>
      </c>
      <c r="N113" s="97">
        <v>0.20430035355207735</v>
      </c>
      <c r="O113" s="92"/>
      <c r="P113" s="98" t="s">
        <v>46</v>
      </c>
      <c r="Q113" s="97">
        <v>0.18872207399147786</v>
      </c>
      <c r="R113" s="97">
        <v>0.17198404785643062</v>
      </c>
      <c r="S113" s="97">
        <v>0.14133333333333334</v>
      </c>
      <c r="T113" s="97">
        <v>0.27859801488833874</v>
      </c>
      <c r="U113" s="97">
        <v>0.24066345639379075</v>
      </c>
      <c r="V113" s="97">
        <v>0.21272840036257745</v>
      </c>
      <c r="W113" s="97">
        <v>0.28763295475031603</v>
      </c>
      <c r="X113" s="97">
        <v>0.19600936420991391</v>
      </c>
      <c r="Y113" s="97">
        <v>0.20430035355207735</v>
      </c>
      <c r="Z113" s="92"/>
      <c r="AA113" s="98" t="s">
        <v>46</v>
      </c>
      <c r="AB113" s="97">
        <v>0.26242399242215642</v>
      </c>
      <c r="AC113" s="97">
        <v>0.16173846983287526</v>
      </c>
      <c r="AD113" s="97">
        <v>0.24396723489041316</v>
      </c>
      <c r="AE113" s="97">
        <v>0.20430035355207735</v>
      </c>
    </row>
    <row r="114" spans="1:256" ht="11.25" customHeight="1" x14ac:dyDescent="0.2">
      <c r="B114" s="98" t="s">
        <v>47</v>
      </c>
      <c r="C114" s="97">
        <v>0.47978276743338094</v>
      </c>
      <c r="D114" s="97">
        <v>0.49265287668137447</v>
      </c>
      <c r="E114" s="97">
        <v>0.50339707373607046</v>
      </c>
      <c r="F114" s="97">
        <v>0.51131641436627562</v>
      </c>
      <c r="G114" s="97">
        <v>0.51379015271195538</v>
      </c>
      <c r="H114" s="97">
        <v>0.53998720409469558</v>
      </c>
      <c r="I114" s="97">
        <v>0.53298108062042393</v>
      </c>
      <c r="J114" s="97">
        <v>0.52448142788229557</v>
      </c>
      <c r="K114" s="97">
        <v>0.52356777837548374</v>
      </c>
      <c r="L114" s="97">
        <v>0.55594817432273858</v>
      </c>
      <c r="M114" s="97">
        <v>0.5374123148869836</v>
      </c>
      <c r="N114" s="97">
        <v>0.51856341840672693</v>
      </c>
      <c r="O114" s="92"/>
      <c r="P114" s="98" t="s">
        <v>47</v>
      </c>
      <c r="Q114" s="97">
        <v>0.54945375864494994</v>
      </c>
      <c r="R114" s="97">
        <v>0.46959122632103628</v>
      </c>
      <c r="S114" s="97">
        <v>0.52533333333333332</v>
      </c>
      <c r="T114" s="97">
        <v>0.450527295285366</v>
      </c>
      <c r="U114" s="97">
        <v>0.44796682718030179</v>
      </c>
      <c r="V114" s="97">
        <v>0.50345880444634938</v>
      </c>
      <c r="W114" s="97">
        <v>0.47976383630791231</v>
      </c>
      <c r="X114" s="97">
        <v>0.51040096172965166</v>
      </c>
      <c r="Y114" s="97">
        <v>0.51856341840672693</v>
      </c>
      <c r="Z114" s="92"/>
      <c r="AA114" s="98" t="s">
        <v>47</v>
      </c>
      <c r="AB114" s="97">
        <v>0.49305619213493068</v>
      </c>
      <c r="AC114" s="97">
        <v>0.53844875753570598</v>
      </c>
      <c r="AD114" s="97">
        <v>0.49206700612500681</v>
      </c>
      <c r="AE114" s="97">
        <v>0.51856341840672693</v>
      </c>
    </row>
    <row r="115" spans="1:256" ht="11.25" customHeight="1" x14ac:dyDescent="0.2">
      <c r="B115" s="98" t="s">
        <v>48</v>
      </c>
      <c r="C115" s="97">
        <v>4.8801265668736209E-2</v>
      </c>
      <c r="D115" s="97">
        <v>3.8210692890246034E-2</v>
      </c>
      <c r="E115" s="97">
        <v>3.2606596165918773E-2</v>
      </c>
      <c r="F115" s="97">
        <v>2.3282131196200505E-2</v>
      </c>
      <c r="G115" s="97">
        <v>1.4283833596629839E-2</v>
      </c>
      <c r="H115" s="97">
        <v>1.3552026987727651E-2</v>
      </c>
      <c r="I115" s="97">
        <v>1.3635588886995129E-2</v>
      </c>
      <c r="J115" s="97">
        <v>1.7185238784370473E-2</v>
      </c>
      <c r="K115" s="97">
        <v>1.7616998386229439E-2</v>
      </c>
      <c r="L115" s="97">
        <v>1.3452358812224997E-2</v>
      </c>
      <c r="M115" s="97">
        <v>1.7537022603273576E-2</v>
      </c>
      <c r="N115" s="97">
        <v>2.3130593304605044E-2</v>
      </c>
      <c r="O115" s="92"/>
      <c r="P115" s="98" t="s">
        <v>48</v>
      </c>
      <c r="Q115" s="97">
        <v>1.461510891641114E-2</v>
      </c>
      <c r="R115" s="97">
        <v>2.841475573280158E-2</v>
      </c>
      <c r="S115" s="97">
        <v>2.1333333333333333E-2</v>
      </c>
      <c r="T115" s="97">
        <v>5.2388337468983026E-2</v>
      </c>
      <c r="U115" s="97">
        <v>3.3975387907971659E-2</v>
      </c>
      <c r="V115" s="97">
        <v>2.5201564810839093E-2</v>
      </c>
      <c r="W115" s="97">
        <v>5.6945195601225802E-2</v>
      </c>
      <c r="X115" s="97">
        <v>2.2520201746298107E-2</v>
      </c>
      <c r="Y115" s="97">
        <v>2.3130593304605044E-2</v>
      </c>
      <c r="Z115" s="92"/>
      <c r="AA115" s="98" t="s">
        <v>48</v>
      </c>
      <c r="AB115" s="97">
        <v>2.8173984783206197E-2</v>
      </c>
      <c r="AC115" s="97">
        <v>2.0876831838456192E-2</v>
      </c>
      <c r="AD115" s="97">
        <v>1.5736845989225843E-2</v>
      </c>
      <c r="AE115" s="97">
        <v>2.3130593304605044E-2</v>
      </c>
    </row>
    <row r="116" spans="1:256" ht="11.25" customHeight="1" x14ac:dyDescent="0.2">
      <c r="B116" s="98" t="s">
        <v>49</v>
      </c>
      <c r="C116" s="97">
        <v>4.8247535596933878E-2</v>
      </c>
      <c r="D116" s="97">
        <v>5.6756527636488023E-2</v>
      </c>
      <c r="E116" s="97">
        <v>6.6215172147376683E-2</v>
      </c>
      <c r="F116" s="97">
        <v>7.1070792520035148E-2</v>
      </c>
      <c r="G116" s="97">
        <v>7.2307793575566229E-2</v>
      </c>
      <c r="H116" s="97">
        <v>7.4710638050369704E-2</v>
      </c>
      <c r="I116" s="97">
        <v>6.3547525708766886E-2</v>
      </c>
      <c r="J116" s="97">
        <v>7.4801013024601848E-2</v>
      </c>
      <c r="K116" s="97">
        <v>6.7105970952125837E-2</v>
      </c>
      <c r="L116" s="97">
        <v>8.3596801190255296E-2</v>
      </c>
      <c r="M116" s="97">
        <v>6.8589243959469998E-2</v>
      </c>
      <c r="N116" s="97">
        <v>6.7625952933371827E-2</v>
      </c>
      <c r="O116" s="92"/>
      <c r="P116" s="98" t="s">
        <v>49</v>
      </c>
      <c r="Q116" s="97">
        <v>7.9606546931623612E-2</v>
      </c>
      <c r="R116" s="97">
        <v>5.4835493519441642E-2</v>
      </c>
      <c r="S116" s="97">
        <v>5.6000000000000008E-2</v>
      </c>
      <c r="T116" s="97">
        <v>4.2834987593052445E-2</v>
      </c>
      <c r="U116" s="97">
        <v>0.10877474585339592</v>
      </c>
      <c r="V116" s="97">
        <v>6.8591670244739986E-2</v>
      </c>
      <c r="W116" s="97">
        <v>5.1604470885163102E-2</v>
      </c>
      <c r="X116" s="97">
        <v>5.0305511867960041E-2</v>
      </c>
      <c r="Y116" s="97">
        <v>6.7625952933371827E-2</v>
      </c>
      <c r="Z116" s="92"/>
      <c r="AA116" s="98" t="s">
        <v>49</v>
      </c>
      <c r="AB116" s="97">
        <v>9.4688636294190026E-2</v>
      </c>
      <c r="AC116" s="97">
        <v>4.7960103906290526E-2</v>
      </c>
      <c r="AD116" s="97">
        <v>8.4956829754261415E-2</v>
      </c>
      <c r="AE116" s="97">
        <v>6.7625952933371827E-2</v>
      </c>
    </row>
    <row r="117" spans="1:256" ht="11.25" customHeight="1" x14ac:dyDescent="0.2">
      <c r="B117" s="98" t="s">
        <v>50</v>
      </c>
      <c r="C117" s="97">
        <v>2.5252525252525593E-3</v>
      </c>
      <c r="D117" s="97">
        <v>6.5558946535550066E-3</v>
      </c>
      <c r="E117" s="97">
        <v>6.036022985175634E-3</v>
      </c>
      <c r="F117" s="97">
        <v>8.7934105075689606E-3</v>
      </c>
      <c r="G117" s="97">
        <v>5.8583464981569362E-3</v>
      </c>
      <c r="H117" s="97">
        <v>7.764787995114342E-3</v>
      </c>
      <c r="I117" s="97">
        <v>1.0056246804158907E-2</v>
      </c>
      <c r="J117" s="97">
        <v>6.1505065123010098E-3</v>
      </c>
      <c r="K117" s="97">
        <v>8.2033351264121836E-3</v>
      </c>
      <c r="L117" s="97">
        <v>7.0671378091873242E-3</v>
      </c>
      <c r="M117" s="97">
        <v>8.9633671083398283E-3</v>
      </c>
      <c r="N117" s="97">
        <v>7.0075129819902856E-3</v>
      </c>
      <c r="O117" s="92"/>
      <c r="P117" s="98" t="s">
        <v>50</v>
      </c>
      <c r="Q117" s="97">
        <v>8.3827804547807749E-3</v>
      </c>
      <c r="R117" s="97">
        <v>1.1964107676969087E-2</v>
      </c>
      <c r="S117" s="97">
        <v>0</v>
      </c>
      <c r="T117" s="97">
        <v>1.5508684863523694E-3</v>
      </c>
      <c r="U117" s="97">
        <v>1.0112359550561646E-2</v>
      </c>
      <c r="V117" s="97">
        <v>8.2534230237106734E-3</v>
      </c>
      <c r="W117" s="97">
        <v>4.4168018748873203E-3</v>
      </c>
      <c r="X117" s="97">
        <v>5.0075022145089952E-3</v>
      </c>
      <c r="Y117" s="97">
        <v>7.0075129819902856E-3</v>
      </c>
      <c r="Z117" s="92"/>
      <c r="AA117" s="98" t="s">
        <v>50</v>
      </c>
      <c r="AB117" s="97">
        <v>6.3097748036788515E-3</v>
      </c>
      <c r="AC117" s="97">
        <v>7.3273538205169556E-3</v>
      </c>
      <c r="AD117" s="97">
        <v>7.9698915209209416E-3</v>
      </c>
      <c r="AE117" s="97">
        <v>7.0075129819902856E-3</v>
      </c>
    </row>
    <row r="118" spans="1:256" ht="11.25" customHeight="1" x14ac:dyDescent="0.2">
      <c r="B118" s="98" t="s">
        <v>51</v>
      </c>
      <c r="C118" s="97">
        <v>1.4421321650237507E-2</v>
      </c>
      <c r="D118" s="97">
        <v>1.3125918390415083E-2</v>
      </c>
      <c r="E118" s="97">
        <v>1.4872760635472757E-2</v>
      </c>
      <c r="F118" s="97">
        <v>1.1353517364202963E-2</v>
      </c>
      <c r="G118" s="97">
        <v>1.3757240652975284E-2</v>
      </c>
      <c r="H118" s="97">
        <v>8.2591752457395994E-3</v>
      </c>
      <c r="I118" s="97">
        <v>1.0567581387421228E-2</v>
      </c>
      <c r="J118" s="97">
        <v>1.5255668113844661E-2</v>
      </c>
      <c r="K118" s="97">
        <v>1.7448897256589848E-2</v>
      </c>
      <c r="L118" s="97">
        <v>1.4878184861446996E-2</v>
      </c>
      <c r="M118" s="97">
        <v>1.1301636788776305E-2</v>
      </c>
      <c r="N118" s="97">
        <v>1.3459838691856024E-2</v>
      </c>
      <c r="O118" s="92"/>
      <c r="P118" s="98" t="s">
        <v>51</v>
      </c>
      <c r="Q118" s="97">
        <v>7.586316753613956E-3</v>
      </c>
      <c r="R118" s="97">
        <v>2.5423728813559306E-2</v>
      </c>
      <c r="S118" s="97">
        <v>0.08</v>
      </c>
      <c r="T118" s="97">
        <v>9.6153846153846905E-3</v>
      </c>
      <c r="U118" s="97">
        <v>2.1268057784911417E-2</v>
      </c>
      <c r="V118" s="97">
        <v>1.0233290396450516E-2</v>
      </c>
      <c r="W118" s="97">
        <v>1.1222282314764732E-2</v>
      </c>
      <c r="X118" s="97">
        <v>2.0142994016305572E-2</v>
      </c>
      <c r="Y118" s="97">
        <v>1.3459838691856024E-2</v>
      </c>
      <c r="Z118" s="92"/>
      <c r="AA118" s="98" t="s">
        <v>51</v>
      </c>
      <c r="AB118" s="97">
        <v>9.8160540226723096E-3</v>
      </c>
      <c r="AC118" s="97">
        <v>1.6879870607264459E-2</v>
      </c>
      <c r="AD118" s="97">
        <v>5.3132610139472944E-3</v>
      </c>
      <c r="AE118" s="97">
        <v>1.3459838691856024E-2</v>
      </c>
    </row>
    <row r="119" spans="1:256" ht="11.25" customHeight="1" x14ac:dyDescent="0.2">
      <c r="B119" s="98" t="s">
        <v>52</v>
      </c>
      <c r="C119" s="97">
        <v>2.2210052330534557E-3</v>
      </c>
      <c r="D119" s="97">
        <v>5.3690516559286687E-3</v>
      </c>
      <c r="E119" s="97">
        <v>3.8751267564827558E-3</v>
      </c>
      <c r="F119" s="97">
        <v>1.5583259127337394E-3</v>
      </c>
      <c r="G119" s="97">
        <v>2.3696682464455026E-3</v>
      </c>
      <c r="H119" s="97">
        <v>9.306112952946026E-4</v>
      </c>
      <c r="I119" s="97">
        <v>1.9601159025055496E-3</v>
      </c>
      <c r="J119" s="97">
        <v>1.2662807525325608E-3</v>
      </c>
      <c r="K119" s="97">
        <v>1.6137708445401017E-3</v>
      </c>
      <c r="L119" s="97">
        <v>2.6036823507532246E-3</v>
      </c>
      <c r="M119" s="97">
        <v>1.1691348402182386E-3</v>
      </c>
      <c r="N119" s="97">
        <v>2.3602364379624388E-3</v>
      </c>
      <c r="O119" s="92"/>
      <c r="P119" s="98" t="s">
        <v>52</v>
      </c>
      <c r="Q119" s="97">
        <v>1.5132810322169572E-3</v>
      </c>
      <c r="R119" s="97">
        <v>9.9700897308075721E-4</v>
      </c>
      <c r="S119" s="97">
        <v>2.6666666666666666E-3</v>
      </c>
      <c r="T119" s="97">
        <v>1.2406947890818956E-3</v>
      </c>
      <c r="U119" s="97">
        <v>4.1733547351524257E-3</v>
      </c>
      <c r="V119" s="97">
        <v>5.1524259338771835E-3</v>
      </c>
      <c r="W119" s="97">
        <v>3.0196502614025563E-3</v>
      </c>
      <c r="X119" s="97">
        <v>2.1828732577688129E-3</v>
      </c>
      <c r="Y119" s="97">
        <v>2.3602364379624388E-3</v>
      </c>
      <c r="Z119" s="92"/>
      <c r="AA119" s="98" t="s">
        <v>52</v>
      </c>
      <c r="AB119" s="97">
        <v>1.0121612124545376E-3</v>
      </c>
      <c r="AC119" s="97">
        <v>2.9211390481793309E-3</v>
      </c>
      <c r="AD119" s="97">
        <v>4.6491033872038826E-3</v>
      </c>
      <c r="AE119" s="97">
        <v>2.3602364379624388E-3</v>
      </c>
    </row>
    <row r="120" spans="1:256" ht="11.25" customHeight="1" x14ac:dyDescent="0.2">
      <c r="B120" s="98" t="s">
        <v>53</v>
      </c>
      <c r="C120" s="97">
        <v>0.1159760253133761</v>
      </c>
      <c r="D120" s="97">
        <v>0.11460099468746723</v>
      </c>
      <c r="E120" s="97">
        <v>0.12305036457579085</v>
      </c>
      <c r="F120" s="97">
        <v>0.12128970020777585</v>
      </c>
      <c r="G120" s="97">
        <v>0.14609662980516139</v>
      </c>
      <c r="H120" s="97">
        <v>0.13246670156459145</v>
      </c>
      <c r="I120" s="97">
        <v>0.14374183285040715</v>
      </c>
      <c r="J120" s="97">
        <v>0.13929088277858159</v>
      </c>
      <c r="K120" s="97">
        <v>0.18060785368477983</v>
      </c>
      <c r="L120" s="97">
        <v>0.14875085239600871</v>
      </c>
      <c r="M120" s="97">
        <v>0.17731878409976617</v>
      </c>
      <c r="N120" s="97">
        <v>0.13947050049716772</v>
      </c>
      <c r="O120" s="92"/>
      <c r="P120" s="98" t="s">
        <v>53</v>
      </c>
      <c r="Q120" s="97">
        <v>0.13115765998964601</v>
      </c>
      <c r="R120" s="97">
        <v>0.21485543369890323</v>
      </c>
      <c r="S120" s="97">
        <v>0.15466666666666667</v>
      </c>
      <c r="T120" s="97">
        <v>0.13470843672456692</v>
      </c>
      <c r="U120" s="97">
        <v>9.8234349919741837E-2</v>
      </c>
      <c r="V120" s="97">
        <v>0.14133390582510325</v>
      </c>
      <c r="W120" s="97">
        <v>8.1800973499188578E-2</v>
      </c>
      <c r="X120" s="97">
        <v>0.16462389500514893</v>
      </c>
      <c r="Y120" s="97">
        <v>0.13947050049716772</v>
      </c>
      <c r="Z120" s="92"/>
      <c r="AA120" s="98" t="s">
        <v>53</v>
      </c>
      <c r="AB120" s="97">
        <v>7.3081095120236111E-2</v>
      </c>
      <c r="AC120" s="97">
        <v>0.18411017987551564</v>
      </c>
      <c r="AD120" s="97">
        <v>0.12408678326322738</v>
      </c>
      <c r="AE120" s="97">
        <v>0.13947050049716772</v>
      </c>
    </row>
    <row r="121" spans="1:256" ht="11.25" customHeight="1" x14ac:dyDescent="0.2">
      <c r="B121" s="98" t="s">
        <v>54</v>
      </c>
      <c r="C121" s="97">
        <v>1.0952902519167727E-3</v>
      </c>
      <c r="D121" s="97">
        <v>2.5432349949135796E-3</v>
      </c>
      <c r="E121" s="97">
        <v>1.3520691486793414E-3</v>
      </c>
      <c r="F121" s="97">
        <v>6.678539626001742E-4</v>
      </c>
      <c r="G121" s="97">
        <v>1.1848341232227513E-3</v>
      </c>
      <c r="H121" s="97">
        <v>5.2346885360321396E-4</v>
      </c>
      <c r="I121" s="97">
        <v>1.6192261803306715E-3</v>
      </c>
      <c r="J121" s="97">
        <v>3.2260009647853342E-3</v>
      </c>
      <c r="K121" s="97">
        <v>1.4120494889725888E-3</v>
      </c>
      <c r="L121" s="97">
        <v>2.2317277292170493E-3</v>
      </c>
      <c r="M121" s="97">
        <v>1.558846453624318E-3</v>
      </c>
      <c r="N121" s="97">
        <v>1.5937465473426882E-3</v>
      </c>
      <c r="O121" s="92"/>
      <c r="P121" s="98" t="s">
        <v>54</v>
      </c>
      <c r="Q121" s="97">
        <v>1.2743419218669114E-3</v>
      </c>
      <c r="R121" s="97">
        <v>9.9700897308075721E-4</v>
      </c>
      <c r="S121" s="97">
        <v>2.6666666666666666E-3</v>
      </c>
      <c r="T121" s="97">
        <v>1.2406947890818956E-3</v>
      </c>
      <c r="U121" s="97">
        <v>2.3542001070090608E-3</v>
      </c>
      <c r="V121" s="97">
        <v>2.0037211965077931E-3</v>
      </c>
      <c r="W121" s="97">
        <v>5.4083288263926375E-4</v>
      </c>
      <c r="X121" s="97">
        <v>1.9975775982066569E-3</v>
      </c>
      <c r="Y121" s="97">
        <v>1.5937465473426882E-3</v>
      </c>
      <c r="Z121" s="92"/>
      <c r="AA121" s="98" t="s">
        <v>54</v>
      </c>
      <c r="AB121" s="97">
        <v>8.4028478015093697E-4</v>
      </c>
      <c r="AC121" s="97">
        <v>2.1712493260796057E-3</v>
      </c>
      <c r="AD121" s="97">
        <v>8.8554350232454906E-4</v>
      </c>
      <c r="AE121" s="97">
        <v>1.5937465473426882E-3</v>
      </c>
    </row>
    <row r="122" spans="1:256" ht="11.25" customHeight="1" x14ac:dyDescent="0.2">
      <c r="B122" s="98" t="s">
        <v>20</v>
      </c>
      <c r="C122" s="97">
        <v>0</v>
      </c>
      <c r="D122" s="97">
        <v>0</v>
      </c>
      <c r="E122" s="97">
        <v>0</v>
      </c>
      <c r="F122" s="97">
        <v>0</v>
      </c>
      <c r="G122" s="97">
        <v>0</v>
      </c>
      <c r="H122" s="97">
        <v>0</v>
      </c>
      <c r="I122" s="97">
        <v>0</v>
      </c>
      <c r="J122" s="97">
        <v>0</v>
      </c>
      <c r="K122" s="97">
        <v>0</v>
      </c>
      <c r="L122" s="97">
        <v>0</v>
      </c>
      <c r="M122" s="97">
        <v>0</v>
      </c>
      <c r="N122" s="97">
        <v>0</v>
      </c>
      <c r="O122" s="92"/>
      <c r="P122" s="98" t="s">
        <v>20</v>
      </c>
      <c r="Q122" s="97">
        <v>0</v>
      </c>
      <c r="R122" s="97">
        <v>0</v>
      </c>
      <c r="S122" s="97">
        <v>0</v>
      </c>
      <c r="T122" s="97">
        <v>0</v>
      </c>
      <c r="U122" s="97">
        <v>0</v>
      </c>
      <c r="V122" s="97">
        <v>0</v>
      </c>
      <c r="W122" s="97">
        <v>0</v>
      </c>
      <c r="X122" s="97">
        <v>0</v>
      </c>
      <c r="Y122" s="97">
        <v>0</v>
      </c>
      <c r="Z122" s="92"/>
      <c r="AA122" s="98" t="s">
        <v>20</v>
      </c>
      <c r="AB122" s="97">
        <v>0</v>
      </c>
      <c r="AC122" s="97">
        <v>0</v>
      </c>
      <c r="AD122" s="97">
        <v>0</v>
      </c>
      <c r="AE122" s="97">
        <v>0</v>
      </c>
    </row>
    <row r="123" spans="1:256" ht="11.25" customHeight="1" x14ac:dyDescent="0.2">
      <c r="A123" s="96"/>
      <c r="B123" s="94" t="s">
        <v>11</v>
      </c>
      <c r="C123" s="93">
        <v>1</v>
      </c>
      <c r="D123" s="93">
        <v>1</v>
      </c>
      <c r="E123" s="93">
        <v>1</v>
      </c>
      <c r="F123" s="93">
        <v>1</v>
      </c>
      <c r="G123" s="93">
        <v>1</v>
      </c>
      <c r="H123" s="93">
        <v>1</v>
      </c>
      <c r="I123" s="93">
        <v>1</v>
      </c>
      <c r="J123" s="93">
        <v>1</v>
      </c>
      <c r="K123" s="93">
        <v>1</v>
      </c>
      <c r="L123" s="93">
        <v>1</v>
      </c>
      <c r="M123" s="93">
        <v>1</v>
      </c>
      <c r="N123" s="93">
        <v>1</v>
      </c>
      <c r="O123" s="95"/>
      <c r="P123" s="94" t="s">
        <v>11</v>
      </c>
      <c r="Q123" s="93">
        <v>1</v>
      </c>
      <c r="R123" s="93">
        <v>1</v>
      </c>
      <c r="S123" s="93">
        <v>1</v>
      </c>
      <c r="T123" s="93">
        <v>1</v>
      </c>
      <c r="U123" s="93">
        <v>1</v>
      </c>
      <c r="V123" s="93">
        <v>1</v>
      </c>
      <c r="W123" s="93">
        <v>1</v>
      </c>
      <c r="X123" s="93">
        <v>1</v>
      </c>
      <c r="Y123" s="93">
        <v>1</v>
      </c>
      <c r="Z123" s="95"/>
      <c r="AA123" s="94" t="s">
        <v>11</v>
      </c>
      <c r="AB123" s="93">
        <v>1</v>
      </c>
      <c r="AC123" s="93">
        <v>1</v>
      </c>
      <c r="AD123" s="93">
        <v>1</v>
      </c>
      <c r="AE123" s="93">
        <v>1</v>
      </c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</row>
    <row r="124" spans="1:256" ht="11.25" customHeight="1" x14ac:dyDescent="0.2">
      <c r="B124" s="91" t="s">
        <v>24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2"/>
      <c r="P124" s="91" t="s">
        <v>24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2"/>
      <c r="AA124" s="91" t="s">
        <v>24</v>
      </c>
      <c r="AB124" s="91"/>
      <c r="AC124" s="91"/>
      <c r="AD124" s="91"/>
      <c r="AE124" s="91"/>
    </row>
    <row r="125" spans="1:256" ht="11.25" customHeight="1" x14ac:dyDescent="0.2"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2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2"/>
      <c r="AA125" s="97"/>
      <c r="AB125" s="97"/>
      <c r="AC125" s="97"/>
      <c r="AD125" s="97"/>
      <c r="AE125" s="97"/>
    </row>
    <row r="126" spans="1:256" ht="11.25" customHeight="1" x14ac:dyDescent="0.2">
      <c r="B126" s="108" t="s">
        <v>355</v>
      </c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P126" s="108" t="s">
        <v>377</v>
      </c>
      <c r="Q126" s="108"/>
      <c r="R126" s="108"/>
      <c r="S126" s="108"/>
      <c r="T126" s="108"/>
      <c r="U126" s="108"/>
      <c r="V126" s="108"/>
      <c r="W126" s="108"/>
      <c r="X126" s="108"/>
      <c r="Y126" s="108"/>
      <c r="AA126" s="108" t="s">
        <v>236</v>
      </c>
      <c r="AB126" s="108"/>
      <c r="AC126" s="108"/>
      <c r="AD126" s="108"/>
      <c r="AE126" s="108"/>
    </row>
    <row r="127" spans="1:256" ht="11.25" customHeight="1" x14ac:dyDescent="0.2">
      <c r="A127" s="102"/>
      <c r="B127" s="104" t="s">
        <v>55</v>
      </c>
      <c r="C127" s="100" t="s">
        <v>1</v>
      </c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2"/>
      <c r="P127" s="107" t="s">
        <v>55</v>
      </c>
      <c r="Q127" s="106" t="s">
        <v>199</v>
      </c>
      <c r="R127" s="106"/>
      <c r="S127" s="106"/>
      <c r="T127" s="106"/>
      <c r="U127" s="106"/>
      <c r="V127" s="106"/>
      <c r="W127" s="106"/>
      <c r="X127" s="106"/>
      <c r="Y127" s="106"/>
      <c r="Z127" s="102"/>
      <c r="AA127" s="104" t="s">
        <v>55</v>
      </c>
      <c r="AB127" s="100" t="s">
        <v>2</v>
      </c>
      <c r="AC127" s="100"/>
      <c r="AD127" s="100"/>
      <c r="AE127" s="100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2"/>
      <c r="DY127" s="102"/>
      <c r="DZ127" s="102"/>
      <c r="EA127" s="102"/>
      <c r="EB127" s="102"/>
      <c r="EC127" s="102"/>
      <c r="ED127" s="102"/>
      <c r="EE127" s="102"/>
      <c r="EF127" s="102"/>
      <c r="EG127" s="102"/>
      <c r="EH127" s="102"/>
      <c r="EI127" s="102"/>
      <c r="EJ127" s="102"/>
      <c r="EK127" s="102"/>
      <c r="EL127" s="102"/>
      <c r="EM127" s="102"/>
      <c r="EN127" s="102"/>
      <c r="EO127" s="102"/>
      <c r="EP127" s="102"/>
      <c r="EQ127" s="102"/>
      <c r="ER127" s="102"/>
      <c r="ES127" s="102"/>
      <c r="ET127" s="102"/>
      <c r="EU127" s="102"/>
      <c r="EV127" s="102"/>
      <c r="EW127" s="102"/>
      <c r="EX127" s="102"/>
      <c r="EY127" s="102"/>
      <c r="EZ127" s="102"/>
      <c r="FA127" s="102"/>
      <c r="FB127" s="102"/>
      <c r="FC127" s="102"/>
      <c r="FD127" s="102"/>
      <c r="FE127" s="102"/>
      <c r="FF127" s="102"/>
      <c r="FG127" s="102"/>
      <c r="FH127" s="102"/>
      <c r="FI127" s="102"/>
      <c r="FJ127" s="102"/>
      <c r="FK127" s="102"/>
      <c r="FL127" s="102"/>
      <c r="FM127" s="102"/>
      <c r="FN127" s="102"/>
      <c r="FO127" s="102"/>
      <c r="FP127" s="102"/>
      <c r="FQ127" s="102"/>
      <c r="FR127" s="102"/>
      <c r="FS127" s="102"/>
      <c r="FT127" s="102"/>
      <c r="FU127" s="102"/>
      <c r="FV127" s="102"/>
      <c r="FW127" s="102"/>
      <c r="FX127" s="102"/>
      <c r="FY127" s="102"/>
      <c r="FZ127" s="102"/>
      <c r="GA127" s="102"/>
      <c r="GB127" s="102"/>
      <c r="GC127" s="102"/>
      <c r="GD127" s="102"/>
      <c r="GE127" s="102"/>
      <c r="GF127" s="102"/>
      <c r="GG127" s="102"/>
      <c r="GH127" s="102"/>
      <c r="GI127" s="102"/>
      <c r="GJ127" s="102"/>
      <c r="GK127" s="102"/>
      <c r="GL127" s="102"/>
      <c r="GM127" s="102"/>
      <c r="GN127" s="102"/>
      <c r="GO127" s="102"/>
      <c r="GP127" s="102"/>
      <c r="GQ127" s="102"/>
      <c r="GR127" s="102"/>
      <c r="GS127" s="102"/>
      <c r="GT127" s="102"/>
      <c r="GU127" s="102"/>
      <c r="GV127" s="102"/>
      <c r="GW127" s="102"/>
      <c r="GX127" s="102"/>
      <c r="GY127" s="102"/>
      <c r="GZ127" s="102"/>
      <c r="HA127" s="102"/>
      <c r="HB127" s="102"/>
      <c r="HC127" s="102"/>
      <c r="HD127" s="102"/>
      <c r="HE127" s="102"/>
      <c r="HF127" s="102"/>
      <c r="HG127" s="102"/>
      <c r="HH127" s="102"/>
      <c r="HI127" s="102"/>
      <c r="HJ127" s="102"/>
      <c r="HK127" s="102"/>
      <c r="HL127" s="102"/>
      <c r="HM127" s="102"/>
      <c r="HN127" s="102"/>
      <c r="HO127" s="102"/>
      <c r="HP127" s="102"/>
      <c r="HQ127" s="102"/>
      <c r="HR127" s="102"/>
      <c r="HS127" s="102"/>
      <c r="HT127" s="102"/>
      <c r="HU127" s="102"/>
      <c r="HV127" s="102"/>
      <c r="HW127" s="102"/>
      <c r="HX127" s="102"/>
      <c r="HY127" s="102"/>
      <c r="HZ127" s="102"/>
      <c r="IA127" s="102"/>
      <c r="IB127" s="102"/>
      <c r="IC127" s="102"/>
      <c r="ID127" s="102"/>
      <c r="IE127" s="102"/>
      <c r="IF127" s="102"/>
      <c r="IG127" s="102"/>
      <c r="IH127" s="102"/>
      <c r="II127" s="102"/>
      <c r="IJ127" s="102"/>
      <c r="IK127" s="102"/>
      <c r="IL127" s="102"/>
      <c r="IM127" s="102"/>
      <c r="IN127" s="102"/>
      <c r="IO127" s="102"/>
      <c r="IP127" s="102"/>
      <c r="IQ127" s="102"/>
      <c r="IR127" s="102"/>
      <c r="IS127" s="102"/>
      <c r="IT127" s="102"/>
      <c r="IU127" s="102"/>
      <c r="IV127" s="102"/>
    </row>
    <row r="128" spans="1:256" ht="11.25" customHeight="1" x14ac:dyDescent="0.2">
      <c r="A128" s="102"/>
      <c r="B128" s="104"/>
      <c r="C128" s="105" t="s">
        <v>3</v>
      </c>
      <c r="D128" s="105" t="s">
        <v>4</v>
      </c>
      <c r="E128" s="105" t="s">
        <v>5</v>
      </c>
      <c r="F128" s="105" t="s">
        <v>6</v>
      </c>
      <c r="G128" s="105" t="s">
        <v>7</v>
      </c>
      <c r="H128" s="105" t="s">
        <v>8</v>
      </c>
      <c r="I128" s="105" t="s">
        <v>9</v>
      </c>
      <c r="J128" s="105" t="s">
        <v>10</v>
      </c>
      <c r="K128" s="105" t="s">
        <v>200</v>
      </c>
      <c r="L128" s="105">
        <v>2021</v>
      </c>
      <c r="M128" s="105">
        <v>2022</v>
      </c>
      <c r="N128" s="99" t="s">
        <v>11</v>
      </c>
      <c r="O128" s="102"/>
      <c r="P128" s="104"/>
      <c r="Q128" s="99" t="s">
        <v>12</v>
      </c>
      <c r="R128" s="99" t="s">
        <v>201</v>
      </c>
      <c r="S128" s="99" t="s">
        <v>202</v>
      </c>
      <c r="T128" s="99" t="s">
        <v>13</v>
      </c>
      <c r="U128" s="99" t="s">
        <v>14</v>
      </c>
      <c r="V128" s="99" t="s">
        <v>15</v>
      </c>
      <c r="W128" s="99" t="s">
        <v>16</v>
      </c>
      <c r="X128" s="99" t="s">
        <v>17</v>
      </c>
      <c r="Y128" s="99" t="s">
        <v>11</v>
      </c>
      <c r="Z128" s="102"/>
      <c r="AA128" s="104"/>
      <c r="AB128" s="103" t="s">
        <v>18</v>
      </c>
      <c r="AC128" s="103" t="s">
        <v>19</v>
      </c>
      <c r="AD128" s="103" t="s">
        <v>20</v>
      </c>
      <c r="AE128" s="103" t="s">
        <v>11</v>
      </c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102"/>
      <c r="EJ128" s="102"/>
      <c r="EK128" s="102"/>
      <c r="EL128" s="102"/>
      <c r="EM128" s="102"/>
      <c r="EN128" s="102"/>
      <c r="EO128" s="102"/>
      <c r="EP128" s="102"/>
      <c r="EQ128" s="102"/>
      <c r="ER128" s="102"/>
      <c r="ES128" s="102"/>
      <c r="ET128" s="102"/>
      <c r="EU128" s="102"/>
      <c r="EV128" s="102"/>
      <c r="EW128" s="102"/>
      <c r="EX128" s="102"/>
      <c r="EY128" s="102"/>
      <c r="EZ128" s="102"/>
      <c r="FA128" s="102"/>
      <c r="FB128" s="102"/>
      <c r="FC128" s="102"/>
      <c r="FD128" s="102"/>
      <c r="FE128" s="102"/>
      <c r="FF128" s="102"/>
      <c r="FG128" s="102"/>
      <c r="FH128" s="102"/>
      <c r="FI128" s="102"/>
      <c r="FJ128" s="102"/>
      <c r="FK128" s="102"/>
      <c r="FL128" s="102"/>
      <c r="FM128" s="102"/>
      <c r="FN128" s="102"/>
      <c r="FO128" s="102"/>
      <c r="FP128" s="102"/>
      <c r="FQ128" s="102"/>
      <c r="FR128" s="102"/>
      <c r="FS128" s="102"/>
      <c r="FT128" s="102"/>
      <c r="FU128" s="102"/>
      <c r="FV128" s="102"/>
      <c r="FW128" s="102"/>
      <c r="FX128" s="102"/>
      <c r="FY128" s="102"/>
      <c r="FZ128" s="102"/>
      <c r="GA128" s="102"/>
      <c r="GB128" s="102"/>
      <c r="GC128" s="102"/>
      <c r="GD128" s="102"/>
      <c r="GE128" s="102"/>
      <c r="GF128" s="102"/>
      <c r="GG128" s="102"/>
      <c r="GH128" s="102"/>
      <c r="GI128" s="102"/>
      <c r="GJ128" s="102"/>
      <c r="GK128" s="102"/>
      <c r="GL128" s="102"/>
      <c r="GM128" s="102"/>
      <c r="GN128" s="102"/>
      <c r="GO128" s="102"/>
      <c r="GP128" s="102"/>
      <c r="GQ128" s="102"/>
      <c r="GR128" s="102"/>
      <c r="GS128" s="102"/>
      <c r="GT128" s="102"/>
      <c r="GU128" s="102"/>
      <c r="GV128" s="102"/>
      <c r="GW128" s="102"/>
      <c r="GX128" s="102"/>
      <c r="GY128" s="102"/>
      <c r="GZ128" s="102"/>
      <c r="HA128" s="102"/>
      <c r="HB128" s="102"/>
      <c r="HC128" s="102"/>
      <c r="HD128" s="102"/>
      <c r="HE128" s="102"/>
      <c r="HF128" s="102"/>
      <c r="HG128" s="102"/>
      <c r="HH128" s="102"/>
      <c r="HI128" s="102"/>
      <c r="HJ128" s="102"/>
      <c r="HK128" s="102"/>
      <c r="HL128" s="102"/>
      <c r="HM128" s="102"/>
      <c r="HN128" s="102"/>
      <c r="HO128" s="102"/>
      <c r="HP128" s="102"/>
      <c r="HQ128" s="102"/>
      <c r="HR128" s="102"/>
      <c r="HS128" s="102"/>
      <c r="HT128" s="102"/>
      <c r="HU128" s="102"/>
      <c r="HV128" s="102"/>
      <c r="HW128" s="102"/>
      <c r="HX128" s="102"/>
      <c r="HY128" s="102"/>
      <c r="HZ128" s="102"/>
      <c r="IA128" s="102"/>
      <c r="IB128" s="102"/>
      <c r="IC128" s="102"/>
      <c r="ID128" s="102"/>
      <c r="IE128" s="102"/>
      <c r="IF128" s="102"/>
      <c r="IG128" s="102"/>
      <c r="IH128" s="102"/>
      <c r="II128" s="102"/>
      <c r="IJ128" s="102"/>
      <c r="IK128" s="102"/>
      <c r="IL128" s="102"/>
      <c r="IM128" s="102"/>
      <c r="IN128" s="102"/>
      <c r="IO128" s="102"/>
      <c r="IP128" s="102"/>
      <c r="IQ128" s="102"/>
      <c r="IR128" s="102"/>
      <c r="IS128" s="102"/>
      <c r="IT128" s="102"/>
      <c r="IU128" s="102"/>
      <c r="IV128" s="102"/>
    </row>
    <row r="129" spans="1:256" ht="11.25" customHeight="1" x14ac:dyDescent="0.2">
      <c r="A129" s="102"/>
      <c r="B129" s="100"/>
      <c r="C129" s="99" t="s">
        <v>21</v>
      </c>
      <c r="D129" s="99" t="s">
        <v>21</v>
      </c>
      <c r="E129" s="99" t="s">
        <v>21</v>
      </c>
      <c r="F129" s="99" t="s">
        <v>21</v>
      </c>
      <c r="G129" s="99" t="s">
        <v>21</v>
      </c>
      <c r="H129" s="99" t="s">
        <v>21</v>
      </c>
      <c r="I129" s="99" t="s">
        <v>21</v>
      </c>
      <c r="J129" s="99" t="s">
        <v>21</v>
      </c>
      <c r="K129" s="99" t="s">
        <v>21</v>
      </c>
      <c r="L129" s="99"/>
      <c r="M129" s="99"/>
      <c r="N129" s="99" t="s">
        <v>21</v>
      </c>
      <c r="O129" s="101"/>
      <c r="P129" s="100"/>
      <c r="Q129" s="99" t="s">
        <v>21</v>
      </c>
      <c r="R129" s="99" t="s">
        <v>21</v>
      </c>
      <c r="S129" s="99" t="s">
        <v>21</v>
      </c>
      <c r="T129" s="99" t="s">
        <v>21</v>
      </c>
      <c r="U129" s="99" t="s">
        <v>21</v>
      </c>
      <c r="V129" s="99" t="s">
        <v>21</v>
      </c>
      <c r="W129" s="99" t="s">
        <v>21</v>
      </c>
      <c r="X129" s="99" t="s">
        <v>21</v>
      </c>
      <c r="Y129" s="99" t="s">
        <v>21</v>
      </c>
      <c r="Z129" s="101"/>
      <c r="AA129" s="100"/>
      <c r="AB129" s="99" t="s">
        <v>21</v>
      </c>
      <c r="AC129" s="99" t="s">
        <v>21</v>
      </c>
      <c r="AD129" s="99" t="s">
        <v>21</v>
      </c>
      <c r="AE129" s="99" t="s">
        <v>21</v>
      </c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  <c r="FX129" s="102"/>
      <c r="FY129" s="102"/>
      <c r="FZ129" s="102"/>
      <c r="GA129" s="102"/>
      <c r="GB129" s="102"/>
      <c r="GC129" s="102"/>
      <c r="GD129" s="102"/>
      <c r="GE129" s="102"/>
      <c r="GF129" s="102"/>
      <c r="GG129" s="102"/>
      <c r="GH129" s="102"/>
      <c r="GI129" s="102"/>
      <c r="GJ129" s="102"/>
      <c r="GK129" s="102"/>
      <c r="GL129" s="102"/>
      <c r="GM129" s="102"/>
      <c r="GN129" s="102"/>
      <c r="GO129" s="102"/>
      <c r="GP129" s="102"/>
      <c r="GQ129" s="102"/>
      <c r="GR129" s="102"/>
      <c r="GS129" s="102"/>
      <c r="GT129" s="102"/>
      <c r="GU129" s="102"/>
      <c r="GV129" s="102"/>
      <c r="GW129" s="102"/>
      <c r="GX129" s="102"/>
      <c r="GY129" s="102"/>
      <c r="GZ129" s="102"/>
      <c r="HA129" s="102"/>
      <c r="HB129" s="102"/>
      <c r="HC129" s="102"/>
      <c r="HD129" s="102"/>
      <c r="HE129" s="102"/>
      <c r="HF129" s="102"/>
      <c r="HG129" s="102"/>
      <c r="HH129" s="102"/>
      <c r="HI129" s="102"/>
      <c r="HJ129" s="102"/>
      <c r="HK129" s="102"/>
      <c r="HL129" s="102"/>
      <c r="HM129" s="102"/>
      <c r="HN129" s="102"/>
      <c r="HO129" s="102"/>
      <c r="HP129" s="102"/>
      <c r="HQ129" s="102"/>
      <c r="HR129" s="102"/>
      <c r="HS129" s="102"/>
      <c r="HT129" s="102"/>
      <c r="HU129" s="102"/>
      <c r="HV129" s="102"/>
      <c r="HW129" s="102"/>
      <c r="HX129" s="102"/>
      <c r="HY129" s="102"/>
      <c r="HZ129" s="102"/>
      <c r="IA129" s="102"/>
      <c r="IB129" s="102"/>
      <c r="IC129" s="102"/>
      <c r="ID129" s="102"/>
      <c r="IE129" s="102"/>
      <c r="IF129" s="102"/>
      <c r="IG129" s="102"/>
      <c r="IH129" s="102"/>
      <c r="II129" s="102"/>
      <c r="IJ129" s="102"/>
      <c r="IK129" s="102"/>
      <c r="IL129" s="102"/>
      <c r="IM129" s="102"/>
      <c r="IN129" s="102"/>
      <c r="IO129" s="102"/>
      <c r="IP129" s="102"/>
      <c r="IQ129" s="102"/>
      <c r="IR129" s="102"/>
      <c r="IS129" s="102"/>
      <c r="IT129" s="102"/>
      <c r="IU129" s="102"/>
      <c r="IV129" s="102"/>
    </row>
    <row r="130" spans="1:256" ht="11.25" customHeight="1" x14ac:dyDescent="0.2">
      <c r="B130" s="98" t="s">
        <v>56</v>
      </c>
      <c r="C130" s="110">
        <v>5171.9428571427898</v>
      </c>
      <c r="D130" s="110">
        <v>5556.3333333332312</v>
      </c>
      <c r="E130" s="110">
        <v>6555.1666666665351</v>
      </c>
      <c r="F130" s="110">
        <v>4243.5000000000418</v>
      </c>
      <c r="G130" s="110">
        <v>4792.166666666677</v>
      </c>
      <c r="H130" s="110">
        <v>5425.8333333333185</v>
      </c>
      <c r="I130" s="110">
        <v>5527.766666666651</v>
      </c>
      <c r="J130" s="110">
        <v>5147.566666666673</v>
      </c>
      <c r="K130" s="110">
        <v>7046.0666666665902</v>
      </c>
      <c r="L130" s="110">
        <v>5087.9999999999663</v>
      </c>
      <c r="M130" s="110">
        <v>2387</v>
      </c>
      <c r="N130" s="110">
        <v>56941.342857147509</v>
      </c>
      <c r="O130" s="92"/>
      <c r="P130" s="98" t="s">
        <v>56</v>
      </c>
      <c r="Q130" s="110">
        <v>23635.399999999994</v>
      </c>
      <c r="R130" s="110">
        <v>958.0000000000008</v>
      </c>
      <c r="S130" s="110">
        <v>358.5</v>
      </c>
      <c r="T130" s="110">
        <v>1485.1666666666549</v>
      </c>
      <c r="U130" s="110">
        <v>2917.9166666666961</v>
      </c>
      <c r="V130" s="110">
        <v>6655.0000000000227</v>
      </c>
      <c r="W130" s="110">
        <v>3510.0000000000086</v>
      </c>
      <c r="X130" s="110">
        <v>17421.359523810086</v>
      </c>
      <c r="Y130" s="110">
        <v>56941.342857147509</v>
      </c>
      <c r="Z130" s="92"/>
      <c r="AA130" s="98" t="s">
        <v>56</v>
      </c>
      <c r="AB130" s="110">
        <v>20239.316666667317</v>
      </c>
      <c r="AC130" s="110">
        <v>32446.026190474302</v>
      </c>
      <c r="AD130" s="110">
        <v>4256.0000000000073</v>
      </c>
      <c r="AE130" s="110">
        <v>56941.342857147509</v>
      </c>
    </row>
    <row r="131" spans="1:256" ht="11.25" customHeight="1" x14ac:dyDescent="0.2">
      <c r="B131" s="98" t="s">
        <v>57</v>
      </c>
      <c r="C131" s="110">
        <v>68.783333333333331</v>
      </c>
      <c r="D131" s="110">
        <v>112</v>
      </c>
      <c r="E131" s="110">
        <v>96.999999999999986</v>
      </c>
      <c r="F131" s="110">
        <v>67.5</v>
      </c>
      <c r="G131" s="110">
        <v>95.8333333333333</v>
      </c>
      <c r="H131" s="110">
        <v>97.166666666666657</v>
      </c>
      <c r="I131" s="110">
        <v>99.2</v>
      </c>
      <c r="J131" s="110">
        <v>80.733333333333363</v>
      </c>
      <c r="K131" s="110">
        <v>132.5</v>
      </c>
      <c r="L131" s="110">
        <v>89</v>
      </c>
      <c r="M131" s="110">
        <v>65</v>
      </c>
      <c r="N131" s="110">
        <v>1004.7166666666694</v>
      </c>
      <c r="O131" s="92"/>
      <c r="P131" s="98" t="s">
        <v>57</v>
      </c>
      <c r="Q131" s="110">
        <v>454</v>
      </c>
      <c r="R131" s="110">
        <v>12</v>
      </c>
      <c r="S131" s="110">
        <v>7</v>
      </c>
      <c r="T131" s="110">
        <v>22.333333333333332</v>
      </c>
      <c r="U131" s="110">
        <v>65.750000000000014</v>
      </c>
      <c r="V131" s="110">
        <v>127.5</v>
      </c>
      <c r="W131" s="110">
        <v>52.166666666666671</v>
      </c>
      <c r="X131" s="110">
        <v>263.96666666666664</v>
      </c>
      <c r="Y131" s="110">
        <v>1004.7166666666694</v>
      </c>
      <c r="Z131" s="92"/>
      <c r="AA131" s="98" t="s">
        <v>57</v>
      </c>
      <c r="AB131" s="110">
        <v>434.81666666666581</v>
      </c>
      <c r="AC131" s="110">
        <v>468.89999999999981</v>
      </c>
      <c r="AD131" s="110">
        <v>101</v>
      </c>
      <c r="AE131" s="110">
        <v>1004.7166666666694</v>
      </c>
    </row>
    <row r="132" spans="1:256" ht="11.25" customHeight="1" x14ac:dyDescent="0.2">
      <c r="B132" s="98" t="s">
        <v>58</v>
      </c>
      <c r="C132" s="110">
        <v>109.8571428571428</v>
      </c>
      <c r="D132" s="110">
        <v>135.66666666666663</v>
      </c>
      <c r="E132" s="110">
        <v>143.50000000000003</v>
      </c>
      <c r="F132" s="110">
        <v>86.000000000000028</v>
      </c>
      <c r="G132" s="110">
        <v>81</v>
      </c>
      <c r="H132" s="110">
        <v>97.499999999999972</v>
      </c>
      <c r="I132" s="110">
        <v>121.53333333333332</v>
      </c>
      <c r="J132" s="110">
        <v>142.69999999999996</v>
      </c>
      <c r="K132" s="110">
        <v>143.6</v>
      </c>
      <c r="L132" s="110">
        <v>83</v>
      </c>
      <c r="M132" s="110">
        <v>51</v>
      </c>
      <c r="N132" s="110">
        <v>1195.357142857144</v>
      </c>
      <c r="O132" s="92"/>
      <c r="P132" s="98" t="s">
        <v>58</v>
      </c>
      <c r="Q132" s="110">
        <v>463.6</v>
      </c>
      <c r="R132" s="110">
        <v>17</v>
      </c>
      <c r="S132" s="110">
        <v>8.5</v>
      </c>
      <c r="T132" s="110">
        <v>59.166666666666664</v>
      </c>
      <c r="U132" s="110">
        <v>75.999999999999957</v>
      </c>
      <c r="V132" s="110">
        <v>90</v>
      </c>
      <c r="W132" s="110">
        <v>73.833333333333343</v>
      </c>
      <c r="X132" s="110">
        <v>407.25714285714275</v>
      </c>
      <c r="Y132" s="110">
        <v>1195.357142857144</v>
      </c>
      <c r="Z132" s="92"/>
      <c r="AA132" s="98" t="s">
        <v>58</v>
      </c>
      <c r="AB132" s="110">
        <v>584.03333333333273</v>
      </c>
      <c r="AC132" s="110">
        <v>546.32380952380947</v>
      </c>
      <c r="AD132" s="110">
        <v>65</v>
      </c>
      <c r="AE132" s="110">
        <v>1195.357142857144</v>
      </c>
    </row>
    <row r="133" spans="1:256" ht="11.25" customHeight="1" x14ac:dyDescent="0.2">
      <c r="B133" s="98" t="s">
        <v>59</v>
      </c>
      <c r="C133" s="110">
        <v>4</v>
      </c>
      <c r="D133" s="110">
        <v>8</v>
      </c>
      <c r="E133" s="110">
        <v>13</v>
      </c>
      <c r="F133" s="110">
        <v>10</v>
      </c>
      <c r="G133" s="110">
        <v>5</v>
      </c>
      <c r="H133" s="110">
        <v>6.5</v>
      </c>
      <c r="I133" s="110">
        <v>8.6666666666666661</v>
      </c>
      <c r="J133" s="110">
        <v>9</v>
      </c>
      <c r="K133" s="110">
        <v>9.8333333333333339</v>
      </c>
      <c r="L133" s="110">
        <v>11</v>
      </c>
      <c r="M133" s="110">
        <v>6</v>
      </c>
      <c r="N133" s="110">
        <v>91</v>
      </c>
      <c r="O133" s="92"/>
      <c r="P133" s="98" t="s">
        <v>59</v>
      </c>
      <c r="Q133" s="110">
        <v>38</v>
      </c>
      <c r="R133" s="110">
        <v>1</v>
      </c>
      <c r="S133" s="110">
        <v>0</v>
      </c>
      <c r="T133" s="110">
        <v>1.9999999999999998</v>
      </c>
      <c r="U133" s="110">
        <v>3.3333333333333335</v>
      </c>
      <c r="V133" s="110">
        <v>14</v>
      </c>
      <c r="W133" s="110">
        <v>2</v>
      </c>
      <c r="X133" s="110">
        <v>30.666666666666664</v>
      </c>
      <c r="Y133" s="110">
        <v>91</v>
      </c>
      <c r="Z133" s="92"/>
      <c r="AA133" s="98" t="s">
        <v>59</v>
      </c>
      <c r="AB133" s="110">
        <v>32.5</v>
      </c>
      <c r="AC133" s="110">
        <v>43.499999999999993</v>
      </c>
      <c r="AD133" s="110">
        <v>15</v>
      </c>
      <c r="AE133" s="110">
        <v>91</v>
      </c>
    </row>
    <row r="134" spans="1:256" ht="11.25" customHeight="1" x14ac:dyDescent="0.2">
      <c r="B134" s="98" t="s">
        <v>60</v>
      </c>
      <c r="C134" s="110">
        <v>54.000000000000071</v>
      </c>
      <c r="D134" s="110">
        <v>35.5</v>
      </c>
      <c r="E134" s="110">
        <v>25.999999999999996</v>
      </c>
      <c r="F134" s="110">
        <v>26</v>
      </c>
      <c r="G134" s="110">
        <v>36</v>
      </c>
      <c r="H134" s="110">
        <v>36.5</v>
      </c>
      <c r="I134" s="110">
        <v>36.333333333333336</v>
      </c>
      <c r="J134" s="110">
        <v>52</v>
      </c>
      <c r="K134" s="110">
        <v>28.999999999999996</v>
      </c>
      <c r="L134" s="110">
        <v>34</v>
      </c>
      <c r="M134" s="110">
        <v>15</v>
      </c>
      <c r="N134" s="110">
        <v>380.3333333333328</v>
      </c>
      <c r="O134" s="92"/>
      <c r="P134" s="98" t="s">
        <v>60</v>
      </c>
      <c r="Q134" s="110">
        <v>156</v>
      </c>
      <c r="R134" s="110">
        <v>5</v>
      </c>
      <c r="S134" s="110">
        <v>1</v>
      </c>
      <c r="T134" s="110">
        <v>13</v>
      </c>
      <c r="U134" s="110">
        <v>20.000000000000007</v>
      </c>
      <c r="V134" s="110">
        <v>33.5</v>
      </c>
      <c r="W134" s="110">
        <v>22</v>
      </c>
      <c r="X134" s="110">
        <v>129.83333333333334</v>
      </c>
      <c r="Y134" s="110">
        <v>380.3333333333328</v>
      </c>
      <c r="Z134" s="92"/>
      <c r="AA134" s="98" t="s">
        <v>60</v>
      </c>
      <c r="AB134" s="110">
        <v>184.99999999999997</v>
      </c>
      <c r="AC134" s="110">
        <v>168.33333333333326</v>
      </c>
      <c r="AD134" s="110">
        <v>27</v>
      </c>
      <c r="AE134" s="110">
        <v>380.3333333333328</v>
      </c>
    </row>
    <row r="135" spans="1:256" ht="11.25" customHeight="1" x14ac:dyDescent="0.2">
      <c r="B135" s="98" t="s">
        <v>61</v>
      </c>
      <c r="C135" s="110">
        <v>69.416666666666671</v>
      </c>
      <c r="D135" s="110">
        <v>50.499999999999993</v>
      </c>
      <c r="E135" s="110">
        <v>68.333333333333329</v>
      </c>
      <c r="F135" s="110">
        <v>59</v>
      </c>
      <c r="G135" s="110">
        <v>54.000000000000007</v>
      </c>
      <c r="H135" s="110">
        <v>67.5</v>
      </c>
      <c r="I135" s="110">
        <v>72.499999999999986</v>
      </c>
      <c r="J135" s="110">
        <v>94</v>
      </c>
      <c r="K135" s="110">
        <v>75</v>
      </c>
      <c r="L135" s="110">
        <v>70</v>
      </c>
      <c r="M135" s="110">
        <v>42</v>
      </c>
      <c r="N135" s="110">
        <v>722.25000000000045</v>
      </c>
      <c r="O135" s="92"/>
      <c r="P135" s="98" t="s">
        <v>61</v>
      </c>
      <c r="Q135" s="110">
        <v>359</v>
      </c>
      <c r="R135" s="110">
        <v>10</v>
      </c>
      <c r="S135" s="110">
        <v>0</v>
      </c>
      <c r="T135" s="110">
        <v>30.333333333333329</v>
      </c>
      <c r="U135" s="110">
        <v>31.999999999999993</v>
      </c>
      <c r="V135" s="110">
        <v>67</v>
      </c>
      <c r="W135" s="110">
        <v>38.000000000000007</v>
      </c>
      <c r="X135" s="110">
        <v>185.91666666666666</v>
      </c>
      <c r="Y135" s="110">
        <v>722.25000000000045</v>
      </c>
      <c r="Z135" s="92"/>
      <c r="AA135" s="98" t="s">
        <v>61</v>
      </c>
      <c r="AB135" s="110">
        <v>338.33333333333337</v>
      </c>
      <c r="AC135" s="110">
        <v>330.91666666666674</v>
      </c>
      <c r="AD135" s="110">
        <v>53</v>
      </c>
      <c r="AE135" s="110">
        <v>722.25000000000045</v>
      </c>
    </row>
    <row r="136" spans="1:256" ht="11.25" customHeight="1" x14ac:dyDescent="0.2">
      <c r="B136" s="98" t="s">
        <v>62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1</v>
      </c>
      <c r="J136" s="110">
        <v>2</v>
      </c>
      <c r="K136" s="110">
        <v>0</v>
      </c>
      <c r="L136" s="110">
        <v>2</v>
      </c>
      <c r="M136" s="110">
        <v>0</v>
      </c>
      <c r="N136" s="110">
        <v>5</v>
      </c>
      <c r="O136" s="92"/>
      <c r="P136" s="98" t="s">
        <v>62</v>
      </c>
      <c r="Q136" s="110">
        <v>5</v>
      </c>
      <c r="R136" s="110">
        <v>0</v>
      </c>
      <c r="S136" s="110">
        <v>0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5</v>
      </c>
      <c r="Z136" s="92"/>
      <c r="AA136" s="98" t="s">
        <v>62</v>
      </c>
      <c r="AB136" s="110">
        <v>4</v>
      </c>
      <c r="AC136" s="110">
        <v>1</v>
      </c>
      <c r="AD136" s="110">
        <v>0</v>
      </c>
      <c r="AE136" s="110">
        <v>5</v>
      </c>
    </row>
    <row r="137" spans="1:256" ht="11.25" customHeight="1" x14ac:dyDescent="0.2">
      <c r="B137" s="98" t="s">
        <v>20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92"/>
      <c r="P137" s="98" t="s">
        <v>20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92"/>
      <c r="AA137" s="98" t="s">
        <v>20</v>
      </c>
      <c r="AB137" s="110">
        <v>0</v>
      </c>
      <c r="AC137" s="110">
        <v>0</v>
      </c>
      <c r="AD137" s="110">
        <v>0</v>
      </c>
      <c r="AE137" s="110">
        <v>0</v>
      </c>
    </row>
    <row r="138" spans="1:256" ht="11.25" customHeight="1" x14ac:dyDescent="0.2">
      <c r="A138" s="96"/>
      <c r="B138" s="94" t="s">
        <v>11</v>
      </c>
      <c r="C138" s="109">
        <v>5477.9999999999263</v>
      </c>
      <c r="D138" s="109">
        <v>5897.9999999998836</v>
      </c>
      <c r="E138" s="109">
        <v>6902.9999999998799</v>
      </c>
      <c r="F138" s="109">
        <v>4492.0000000000264</v>
      </c>
      <c r="G138" s="109">
        <v>5063.9999999999891</v>
      </c>
      <c r="H138" s="109">
        <v>5730.9999999999627</v>
      </c>
      <c r="I138" s="109">
        <v>5866.9999999999691</v>
      </c>
      <c r="J138" s="109">
        <v>5528.0000000000027</v>
      </c>
      <c r="K138" s="109">
        <v>7435.999999999879</v>
      </c>
      <c r="L138" s="109">
        <v>5376.9999999999663</v>
      </c>
      <c r="M138" s="109">
        <v>2566</v>
      </c>
      <c r="N138" s="109">
        <v>60340.000000005573</v>
      </c>
      <c r="O138" s="95"/>
      <c r="P138" s="94" t="s">
        <v>11</v>
      </c>
      <c r="Q138" s="109">
        <v>25110.999999999993</v>
      </c>
      <c r="R138" s="109">
        <v>1003.0000000000006</v>
      </c>
      <c r="S138" s="109">
        <v>375</v>
      </c>
      <c r="T138" s="109">
        <v>1611.9999999999873</v>
      </c>
      <c r="U138" s="109">
        <v>3115.0000000000464</v>
      </c>
      <c r="V138" s="109">
        <v>6987.0000000000227</v>
      </c>
      <c r="W138" s="109">
        <v>3698.000000000005</v>
      </c>
      <c r="X138" s="109">
        <v>18439.000000000393</v>
      </c>
      <c r="Y138" s="109">
        <v>60340.000000005573</v>
      </c>
      <c r="Z138" s="95"/>
      <c r="AA138" s="94" t="s">
        <v>11</v>
      </c>
      <c r="AB138" s="109">
        <v>21818.000000000229</v>
      </c>
      <c r="AC138" s="109">
        <v>34004.999999998334</v>
      </c>
      <c r="AD138" s="109">
        <v>4517.0000000000136</v>
      </c>
      <c r="AE138" s="109">
        <v>60340.000000005573</v>
      </c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  <c r="AZ138" s="96"/>
      <c r="BA138" s="96"/>
      <c r="BB138" s="96"/>
      <c r="BC138" s="96"/>
      <c r="BD138" s="96"/>
      <c r="BE138" s="96"/>
      <c r="BF138" s="96"/>
      <c r="BG138" s="96"/>
      <c r="BH138" s="96"/>
      <c r="BI138" s="96"/>
      <c r="BJ138" s="96"/>
      <c r="BK138" s="96"/>
      <c r="BL138" s="96"/>
      <c r="BM138" s="96"/>
      <c r="BN138" s="96"/>
      <c r="BO138" s="96"/>
      <c r="BP138" s="96"/>
      <c r="BQ138" s="96"/>
      <c r="BR138" s="96"/>
      <c r="BS138" s="96"/>
      <c r="BT138" s="96"/>
      <c r="BU138" s="96"/>
      <c r="BV138" s="96"/>
      <c r="BW138" s="96"/>
      <c r="BX138" s="96"/>
      <c r="BY138" s="96"/>
      <c r="BZ138" s="96"/>
      <c r="CA138" s="96"/>
      <c r="CB138" s="96"/>
      <c r="CC138" s="96"/>
      <c r="CD138" s="96"/>
      <c r="CE138" s="96"/>
      <c r="CF138" s="96"/>
      <c r="CG138" s="96"/>
      <c r="CH138" s="96"/>
      <c r="CI138" s="96"/>
      <c r="CJ138" s="96"/>
      <c r="CK138" s="96"/>
      <c r="CL138" s="96"/>
      <c r="CM138" s="96"/>
      <c r="CN138" s="96"/>
      <c r="CO138" s="96"/>
      <c r="CP138" s="96"/>
      <c r="CQ138" s="96"/>
      <c r="CR138" s="96"/>
      <c r="CS138" s="96"/>
      <c r="CT138" s="96"/>
      <c r="CU138" s="96"/>
      <c r="CV138" s="96"/>
      <c r="CW138" s="96"/>
      <c r="CX138" s="96"/>
      <c r="CY138" s="96"/>
      <c r="CZ138" s="96"/>
      <c r="DA138" s="96"/>
      <c r="DB138" s="96"/>
      <c r="DC138" s="96"/>
      <c r="DD138" s="96"/>
      <c r="DE138" s="96"/>
      <c r="DF138" s="96"/>
      <c r="DG138" s="96"/>
      <c r="DH138" s="96"/>
      <c r="DI138" s="96"/>
      <c r="DJ138" s="96"/>
      <c r="DK138" s="96"/>
      <c r="DL138" s="96"/>
      <c r="DM138" s="96"/>
      <c r="DN138" s="96"/>
      <c r="DO138" s="96"/>
      <c r="DP138" s="96"/>
      <c r="DQ138" s="96"/>
      <c r="DR138" s="96"/>
      <c r="DS138" s="96"/>
      <c r="DT138" s="96"/>
      <c r="DU138" s="96"/>
      <c r="DV138" s="96"/>
      <c r="DW138" s="96"/>
      <c r="DX138" s="96"/>
      <c r="DY138" s="96"/>
      <c r="DZ138" s="96"/>
      <c r="EA138" s="96"/>
      <c r="EB138" s="96"/>
      <c r="EC138" s="96"/>
      <c r="ED138" s="96"/>
      <c r="EE138" s="96"/>
      <c r="EF138" s="96"/>
      <c r="EG138" s="96"/>
      <c r="EH138" s="96"/>
      <c r="EI138" s="96"/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6"/>
      <c r="FU138" s="96"/>
      <c r="FV138" s="96"/>
      <c r="FW138" s="96"/>
      <c r="FX138" s="96"/>
      <c r="FY138" s="96"/>
      <c r="FZ138" s="96"/>
      <c r="GA138" s="96"/>
      <c r="GB138" s="96"/>
      <c r="GC138" s="96"/>
      <c r="GD138" s="96"/>
      <c r="GE138" s="96"/>
      <c r="GF138" s="96"/>
      <c r="GG138" s="96"/>
      <c r="GH138" s="96"/>
      <c r="GI138" s="96"/>
      <c r="GJ138" s="96"/>
      <c r="GK138" s="96"/>
      <c r="GL138" s="96"/>
      <c r="GM138" s="96"/>
      <c r="GN138" s="96"/>
      <c r="GO138" s="96"/>
      <c r="GP138" s="96"/>
      <c r="GQ138" s="96"/>
      <c r="GR138" s="96"/>
      <c r="GS138" s="96"/>
      <c r="GT138" s="96"/>
      <c r="GU138" s="96"/>
      <c r="GV138" s="96"/>
      <c r="GW138" s="96"/>
      <c r="GX138" s="96"/>
      <c r="GY138" s="96"/>
      <c r="GZ138" s="96"/>
      <c r="HA138" s="96"/>
      <c r="HB138" s="96"/>
      <c r="HC138" s="96"/>
      <c r="HD138" s="96"/>
      <c r="HE138" s="96"/>
      <c r="HF138" s="96"/>
      <c r="HG138" s="96"/>
      <c r="HH138" s="96"/>
      <c r="HI138" s="96"/>
      <c r="HJ138" s="96"/>
      <c r="HK138" s="96"/>
      <c r="HL138" s="96"/>
      <c r="HM138" s="96"/>
      <c r="HN138" s="96"/>
      <c r="HO138" s="96"/>
      <c r="HP138" s="96"/>
      <c r="HQ138" s="96"/>
      <c r="HR138" s="96"/>
      <c r="HS138" s="96"/>
      <c r="HT138" s="96"/>
      <c r="HU138" s="96"/>
      <c r="HV138" s="96"/>
      <c r="HW138" s="96"/>
      <c r="HX138" s="96"/>
      <c r="HY138" s="96"/>
      <c r="HZ138" s="96"/>
      <c r="IA138" s="96"/>
      <c r="IB138" s="96"/>
      <c r="IC138" s="96"/>
      <c r="ID138" s="96"/>
      <c r="IE138" s="96"/>
      <c r="IF138" s="96"/>
      <c r="IG138" s="96"/>
      <c r="IH138" s="96"/>
      <c r="II138" s="96"/>
      <c r="IJ138" s="96"/>
      <c r="IK138" s="96"/>
      <c r="IL138" s="96"/>
      <c r="IM138" s="96"/>
      <c r="IN138" s="96"/>
      <c r="IO138" s="96"/>
      <c r="IP138" s="96"/>
      <c r="IQ138" s="96"/>
      <c r="IR138" s="96"/>
      <c r="IS138" s="96"/>
      <c r="IT138" s="96"/>
      <c r="IU138" s="96"/>
      <c r="IV138" s="96"/>
    </row>
    <row r="139" spans="1:256" ht="11.25" customHeight="1" x14ac:dyDescent="0.2">
      <c r="B139" s="91" t="s">
        <v>24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2"/>
      <c r="P139" s="91" t="s">
        <v>24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2"/>
      <c r="AA139" s="91" t="s">
        <v>24</v>
      </c>
      <c r="AB139" s="91"/>
      <c r="AC139" s="91"/>
      <c r="AD139" s="91"/>
      <c r="AE139" s="91"/>
    </row>
    <row r="140" spans="1:256" ht="11.25" customHeight="1" x14ac:dyDescent="0.2"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</row>
    <row r="141" spans="1:256" ht="11.25" customHeight="1" x14ac:dyDescent="0.2">
      <c r="B141" s="108" t="s">
        <v>356</v>
      </c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P141" s="108" t="s">
        <v>378</v>
      </c>
      <c r="Q141" s="108"/>
      <c r="R141" s="108"/>
      <c r="S141" s="108"/>
      <c r="T141" s="108"/>
      <c r="U141" s="108"/>
      <c r="V141" s="108"/>
      <c r="W141" s="108"/>
      <c r="X141" s="108"/>
      <c r="Y141" s="108"/>
      <c r="AA141" s="108" t="s">
        <v>237</v>
      </c>
      <c r="AB141" s="108"/>
      <c r="AC141" s="108"/>
      <c r="AD141" s="108"/>
      <c r="AE141" s="108"/>
    </row>
    <row r="142" spans="1:256" ht="11.25" customHeight="1" x14ac:dyDescent="0.2">
      <c r="A142" s="102"/>
      <c r="B142" s="104" t="s">
        <v>55</v>
      </c>
      <c r="C142" s="100" t="s">
        <v>1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2"/>
      <c r="P142" s="107" t="s">
        <v>55</v>
      </c>
      <c r="Q142" s="106" t="s">
        <v>199</v>
      </c>
      <c r="R142" s="106"/>
      <c r="S142" s="106"/>
      <c r="T142" s="106"/>
      <c r="U142" s="106"/>
      <c r="V142" s="106"/>
      <c r="W142" s="106"/>
      <c r="X142" s="106"/>
      <c r="Y142" s="106"/>
      <c r="Z142" s="102"/>
      <c r="AA142" s="104" t="s">
        <v>55</v>
      </c>
      <c r="AB142" s="100" t="s">
        <v>2</v>
      </c>
      <c r="AC142" s="100"/>
      <c r="AD142" s="100"/>
      <c r="AE142" s="100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  <c r="GC142" s="102"/>
      <c r="GD142" s="102"/>
      <c r="GE142" s="102"/>
      <c r="GF142" s="102"/>
      <c r="GG142" s="102"/>
      <c r="GH142" s="102"/>
      <c r="GI142" s="102"/>
      <c r="GJ142" s="102"/>
      <c r="GK142" s="102"/>
      <c r="GL142" s="102"/>
      <c r="GM142" s="102"/>
      <c r="GN142" s="102"/>
      <c r="GO142" s="102"/>
      <c r="GP142" s="102"/>
      <c r="GQ142" s="102"/>
      <c r="GR142" s="102"/>
      <c r="GS142" s="102"/>
      <c r="GT142" s="102"/>
      <c r="GU142" s="102"/>
      <c r="GV142" s="102"/>
      <c r="GW142" s="102"/>
      <c r="GX142" s="102"/>
      <c r="GY142" s="102"/>
      <c r="GZ142" s="102"/>
      <c r="HA142" s="102"/>
      <c r="HB142" s="102"/>
      <c r="HC142" s="102"/>
      <c r="HD142" s="102"/>
      <c r="HE142" s="102"/>
      <c r="HF142" s="102"/>
      <c r="HG142" s="102"/>
      <c r="HH142" s="102"/>
      <c r="HI142" s="102"/>
      <c r="HJ142" s="102"/>
      <c r="HK142" s="102"/>
      <c r="HL142" s="102"/>
      <c r="HM142" s="102"/>
      <c r="HN142" s="102"/>
      <c r="HO142" s="102"/>
      <c r="HP142" s="102"/>
      <c r="HQ142" s="102"/>
      <c r="HR142" s="102"/>
      <c r="HS142" s="102"/>
      <c r="HT142" s="102"/>
      <c r="HU142" s="102"/>
      <c r="HV142" s="102"/>
      <c r="HW142" s="102"/>
      <c r="HX142" s="102"/>
      <c r="HY142" s="102"/>
      <c r="HZ142" s="102"/>
      <c r="IA142" s="102"/>
      <c r="IB142" s="102"/>
      <c r="IC142" s="102"/>
      <c r="ID142" s="102"/>
      <c r="IE142" s="102"/>
      <c r="IF142" s="102"/>
      <c r="IG142" s="102"/>
      <c r="IH142" s="102"/>
      <c r="II142" s="102"/>
      <c r="IJ142" s="102"/>
      <c r="IK142" s="102"/>
      <c r="IL142" s="102"/>
      <c r="IM142" s="102"/>
      <c r="IN142" s="102"/>
      <c r="IO142" s="102"/>
      <c r="IP142" s="102"/>
      <c r="IQ142" s="102"/>
      <c r="IR142" s="102"/>
      <c r="IS142" s="102"/>
      <c r="IT142" s="102"/>
      <c r="IU142" s="102"/>
      <c r="IV142" s="102"/>
    </row>
    <row r="143" spans="1:256" ht="11.25" customHeight="1" x14ac:dyDescent="0.2">
      <c r="A143" s="102"/>
      <c r="B143" s="104"/>
      <c r="C143" s="105" t="s">
        <v>3</v>
      </c>
      <c r="D143" s="105" t="s">
        <v>4</v>
      </c>
      <c r="E143" s="105" t="s">
        <v>5</v>
      </c>
      <c r="F143" s="105" t="s">
        <v>6</v>
      </c>
      <c r="G143" s="105" t="s">
        <v>7</v>
      </c>
      <c r="H143" s="105" t="s">
        <v>8</v>
      </c>
      <c r="I143" s="105" t="s">
        <v>9</v>
      </c>
      <c r="J143" s="105" t="s">
        <v>10</v>
      </c>
      <c r="K143" s="105" t="s">
        <v>200</v>
      </c>
      <c r="L143" s="105">
        <v>2021</v>
      </c>
      <c r="M143" s="105">
        <v>2022</v>
      </c>
      <c r="N143" s="99" t="s">
        <v>11</v>
      </c>
      <c r="O143" s="102"/>
      <c r="P143" s="104"/>
      <c r="Q143" s="99" t="s">
        <v>12</v>
      </c>
      <c r="R143" s="99" t="s">
        <v>201</v>
      </c>
      <c r="S143" s="99" t="s">
        <v>202</v>
      </c>
      <c r="T143" s="99" t="s">
        <v>13</v>
      </c>
      <c r="U143" s="99" t="s">
        <v>14</v>
      </c>
      <c r="V143" s="99" t="s">
        <v>15</v>
      </c>
      <c r="W143" s="99" t="s">
        <v>16</v>
      </c>
      <c r="X143" s="99" t="s">
        <v>17</v>
      </c>
      <c r="Y143" s="99" t="s">
        <v>11</v>
      </c>
      <c r="Z143" s="102"/>
      <c r="AA143" s="104"/>
      <c r="AB143" s="103" t="s">
        <v>18</v>
      </c>
      <c r="AC143" s="103" t="s">
        <v>19</v>
      </c>
      <c r="AD143" s="103" t="s">
        <v>20</v>
      </c>
      <c r="AE143" s="103" t="s">
        <v>11</v>
      </c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  <c r="GC143" s="102"/>
      <c r="GD143" s="102"/>
      <c r="GE143" s="102"/>
      <c r="GF143" s="102"/>
      <c r="GG143" s="102"/>
      <c r="GH143" s="102"/>
      <c r="GI143" s="102"/>
      <c r="GJ143" s="102"/>
      <c r="GK143" s="102"/>
      <c r="GL143" s="102"/>
      <c r="GM143" s="102"/>
      <c r="GN143" s="102"/>
      <c r="GO143" s="102"/>
      <c r="GP143" s="102"/>
      <c r="GQ143" s="102"/>
      <c r="GR143" s="102"/>
      <c r="GS143" s="102"/>
      <c r="GT143" s="102"/>
      <c r="GU143" s="102"/>
      <c r="GV143" s="102"/>
      <c r="GW143" s="102"/>
      <c r="GX143" s="102"/>
      <c r="GY143" s="102"/>
      <c r="GZ143" s="102"/>
      <c r="HA143" s="102"/>
      <c r="HB143" s="102"/>
      <c r="HC143" s="102"/>
      <c r="HD143" s="102"/>
      <c r="HE143" s="102"/>
      <c r="HF143" s="102"/>
      <c r="HG143" s="102"/>
      <c r="HH143" s="102"/>
      <c r="HI143" s="102"/>
      <c r="HJ143" s="102"/>
      <c r="HK143" s="102"/>
      <c r="HL143" s="102"/>
      <c r="HM143" s="102"/>
      <c r="HN143" s="102"/>
      <c r="HO143" s="102"/>
      <c r="HP143" s="102"/>
      <c r="HQ143" s="102"/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  <c r="II143" s="102"/>
      <c r="IJ143" s="102"/>
      <c r="IK143" s="102"/>
      <c r="IL143" s="102"/>
      <c r="IM143" s="102"/>
      <c r="IN143" s="102"/>
      <c r="IO143" s="102"/>
      <c r="IP143" s="102"/>
      <c r="IQ143" s="102"/>
      <c r="IR143" s="102"/>
      <c r="IS143" s="102"/>
      <c r="IT143" s="102"/>
      <c r="IU143" s="102"/>
      <c r="IV143" s="102"/>
    </row>
    <row r="144" spans="1:256" ht="11.25" customHeight="1" x14ac:dyDescent="0.2">
      <c r="A144" s="102"/>
      <c r="B144" s="100"/>
      <c r="C144" s="99" t="s">
        <v>21</v>
      </c>
      <c r="D144" s="99" t="s">
        <v>21</v>
      </c>
      <c r="E144" s="99" t="s">
        <v>21</v>
      </c>
      <c r="F144" s="99" t="s">
        <v>21</v>
      </c>
      <c r="G144" s="99" t="s">
        <v>21</v>
      </c>
      <c r="H144" s="99" t="s">
        <v>21</v>
      </c>
      <c r="I144" s="99" t="s">
        <v>21</v>
      </c>
      <c r="J144" s="99" t="s">
        <v>21</v>
      </c>
      <c r="K144" s="99" t="s">
        <v>21</v>
      </c>
      <c r="L144" s="99"/>
      <c r="M144" s="99"/>
      <c r="N144" s="99" t="s">
        <v>21</v>
      </c>
      <c r="O144" s="101"/>
      <c r="P144" s="100"/>
      <c r="Q144" s="99" t="s">
        <v>21</v>
      </c>
      <c r="R144" s="99" t="s">
        <v>21</v>
      </c>
      <c r="S144" s="99" t="s">
        <v>21</v>
      </c>
      <c r="T144" s="99" t="s">
        <v>21</v>
      </c>
      <c r="U144" s="99" t="s">
        <v>21</v>
      </c>
      <c r="V144" s="99" t="s">
        <v>21</v>
      </c>
      <c r="W144" s="99" t="s">
        <v>21</v>
      </c>
      <c r="X144" s="99" t="s">
        <v>21</v>
      </c>
      <c r="Y144" s="99" t="s">
        <v>21</v>
      </c>
      <c r="Z144" s="101"/>
      <c r="AA144" s="100"/>
      <c r="AB144" s="99" t="s">
        <v>21</v>
      </c>
      <c r="AC144" s="99" t="s">
        <v>21</v>
      </c>
      <c r="AD144" s="99" t="s">
        <v>21</v>
      </c>
      <c r="AE144" s="99" t="s">
        <v>21</v>
      </c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  <c r="GX144" s="102"/>
      <c r="GY144" s="102"/>
      <c r="GZ144" s="102"/>
      <c r="HA144" s="102"/>
      <c r="HB144" s="102"/>
      <c r="HC144" s="102"/>
      <c r="HD144" s="102"/>
      <c r="HE144" s="102"/>
      <c r="HF144" s="102"/>
      <c r="HG144" s="102"/>
      <c r="HH144" s="102"/>
      <c r="HI144" s="102"/>
      <c r="HJ144" s="102"/>
      <c r="HK144" s="102"/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  <c r="IJ144" s="102"/>
      <c r="IK144" s="102"/>
      <c r="IL144" s="102"/>
      <c r="IM144" s="102"/>
      <c r="IN144" s="102"/>
      <c r="IO144" s="102"/>
      <c r="IP144" s="102"/>
      <c r="IQ144" s="102"/>
      <c r="IR144" s="102"/>
      <c r="IS144" s="102"/>
      <c r="IT144" s="102"/>
      <c r="IU144" s="102"/>
      <c r="IV144" s="102"/>
    </row>
    <row r="145" spans="1:256" ht="11.25" customHeight="1" x14ac:dyDescent="0.2">
      <c r="B145" s="98" t="s">
        <v>56</v>
      </c>
      <c r="C145" s="97">
        <v>0.9441297658165132</v>
      </c>
      <c r="D145" s="97">
        <v>0.94207075844919297</v>
      </c>
      <c r="E145" s="97">
        <v>0.94961128011975215</v>
      </c>
      <c r="F145" s="97">
        <v>0.94467943009795563</v>
      </c>
      <c r="G145" s="97">
        <v>0.94632043180621783</v>
      </c>
      <c r="H145" s="97">
        <v>0.94675158494736589</v>
      </c>
      <c r="I145" s="97">
        <v>0.94217942162377366</v>
      </c>
      <c r="J145" s="97">
        <v>0.93118065605402867</v>
      </c>
      <c r="K145" s="97">
        <v>0.94756141294603358</v>
      </c>
      <c r="L145" s="97">
        <v>0.9462525571880227</v>
      </c>
      <c r="M145" s="97">
        <v>0.93024162120031173</v>
      </c>
      <c r="N145" s="97">
        <v>0.94367488990955006</v>
      </c>
      <c r="O145" s="92"/>
      <c r="P145" s="98" t="s">
        <v>56</v>
      </c>
      <c r="Q145" s="97">
        <v>0.94123690812791205</v>
      </c>
      <c r="R145" s="97">
        <v>0.9551345962113662</v>
      </c>
      <c r="S145" s="97">
        <v>0.95599999999999996</v>
      </c>
      <c r="T145" s="97">
        <v>0.92131927212572373</v>
      </c>
      <c r="U145" s="97">
        <v>0.93673087212412609</v>
      </c>
      <c r="V145" s="97">
        <v>0.95248318305424373</v>
      </c>
      <c r="W145" s="97">
        <v>0.94916170903191022</v>
      </c>
      <c r="X145" s="97">
        <v>0.94481043027331824</v>
      </c>
      <c r="Y145" s="97">
        <v>0.94367488990955006</v>
      </c>
      <c r="Z145" s="92"/>
      <c r="AA145" s="98" t="s">
        <v>56</v>
      </c>
      <c r="AB145" s="97">
        <v>0.92764307758122211</v>
      </c>
      <c r="AC145" s="97">
        <v>0.95415457110648116</v>
      </c>
      <c r="AD145" s="97">
        <v>0.94221828647332173</v>
      </c>
      <c r="AE145" s="97">
        <v>0.94367488990955006</v>
      </c>
    </row>
    <row r="146" spans="1:256" ht="11.25" customHeight="1" x14ac:dyDescent="0.2">
      <c r="B146" s="98" t="s">
        <v>57</v>
      </c>
      <c r="C146" s="97">
        <v>1.2556285749057004E-2</v>
      </c>
      <c r="D146" s="97">
        <v>1.8989487962021399E-2</v>
      </c>
      <c r="E146" s="97">
        <v>1.405186150948887E-2</v>
      </c>
      <c r="F146" s="97">
        <v>1.5026714158503918E-2</v>
      </c>
      <c r="G146" s="97">
        <v>1.8924433912585605E-2</v>
      </c>
      <c r="H146" s="97">
        <v>1.6954574536148542E-2</v>
      </c>
      <c r="I146" s="97">
        <v>1.690813021987396E-2</v>
      </c>
      <c r="J146" s="97">
        <v>1.4604438012542208E-2</v>
      </c>
      <c r="K146" s="97">
        <v>1.7818719741796954E-2</v>
      </c>
      <c r="L146" s="97">
        <v>1.6551980658359784E-2</v>
      </c>
      <c r="M146" s="97">
        <v>2.5331254871395169E-2</v>
      </c>
      <c r="N146" s="97">
        <v>1.6650922549992984E-2</v>
      </c>
      <c r="O146" s="92"/>
      <c r="P146" s="98" t="s">
        <v>57</v>
      </c>
      <c r="Q146" s="97">
        <v>1.8079726016486802E-2</v>
      </c>
      <c r="R146" s="97">
        <v>1.1964107676969087E-2</v>
      </c>
      <c r="S146" s="97">
        <v>1.8666666666666668E-2</v>
      </c>
      <c r="T146" s="97">
        <v>1.3854425144747834E-2</v>
      </c>
      <c r="U146" s="97">
        <v>2.1107544141251697E-2</v>
      </c>
      <c r="V146" s="97">
        <v>1.8248175182481691E-2</v>
      </c>
      <c r="W146" s="97">
        <v>1.4106724355507463E-2</v>
      </c>
      <c r="X146" s="97">
        <v>1.4315671493392322E-2</v>
      </c>
      <c r="Y146" s="97">
        <v>1.6650922549992984E-2</v>
      </c>
      <c r="Z146" s="92"/>
      <c r="AA146" s="98" t="s">
        <v>57</v>
      </c>
      <c r="AB146" s="97">
        <v>1.9929263299416137E-2</v>
      </c>
      <c r="AC146" s="97">
        <v>1.3789148654610285E-2</v>
      </c>
      <c r="AD146" s="97">
        <v>2.2359973433694863E-2</v>
      </c>
      <c r="AE146" s="97">
        <v>1.6650922549992984E-2</v>
      </c>
    </row>
    <row r="147" spans="1:256" ht="11.25" customHeight="1" x14ac:dyDescent="0.2">
      <c r="B147" s="98" t="s">
        <v>58</v>
      </c>
      <c r="C147" s="97">
        <v>2.0054242945809472E-2</v>
      </c>
      <c r="D147" s="97">
        <v>2.300214762066282E-2</v>
      </c>
      <c r="E147" s="97">
        <v>2.0788063160944881E-2</v>
      </c>
      <c r="F147" s="97">
        <v>1.9145146927871667E-2</v>
      </c>
      <c r="G147" s="97">
        <v>1.5995260663507142E-2</v>
      </c>
      <c r="H147" s="97">
        <v>1.7012737742104451E-2</v>
      </c>
      <c r="I147" s="97">
        <v>2.0714732117493431E-2</v>
      </c>
      <c r="J147" s="97">
        <v>2.5814037626628056E-2</v>
      </c>
      <c r="K147" s="97">
        <v>1.9311457772996549E-2</v>
      </c>
      <c r="L147" s="97">
        <v>1.5436116793751257E-2</v>
      </c>
      <c r="M147" s="97">
        <v>1.9875292283710055E-2</v>
      </c>
      <c r="N147" s="97">
        <v>1.9810360339029394E-2</v>
      </c>
      <c r="O147" s="92"/>
      <c r="P147" s="98" t="s">
        <v>58</v>
      </c>
      <c r="Q147" s="97">
        <v>1.8462028593046877E-2</v>
      </c>
      <c r="R147" s="97">
        <v>1.6949152542372871E-2</v>
      </c>
      <c r="S147" s="97">
        <v>2.2666666666666665E-2</v>
      </c>
      <c r="T147" s="97">
        <v>3.6703887510339414E-2</v>
      </c>
      <c r="U147" s="97">
        <v>2.4398073836275708E-2</v>
      </c>
      <c r="V147" s="97">
        <v>1.2881064834692958E-2</v>
      </c>
      <c r="W147" s="97">
        <v>1.9965747250766157E-2</v>
      </c>
      <c r="X147" s="97">
        <v>2.2086726116228323E-2</v>
      </c>
      <c r="Y147" s="97">
        <v>1.9810360339029394E-2</v>
      </c>
      <c r="Z147" s="92"/>
      <c r="AA147" s="98" t="s">
        <v>58</v>
      </c>
      <c r="AB147" s="97">
        <v>2.6768417514590092E-2</v>
      </c>
      <c r="AC147" s="97">
        <v>1.6065984694128399E-2</v>
      </c>
      <c r="AD147" s="97">
        <v>1.4390081912773921E-2</v>
      </c>
      <c r="AE147" s="97">
        <v>1.9810360339029394E-2</v>
      </c>
    </row>
    <row r="148" spans="1:256" ht="11.25" customHeight="1" x14ac:dyDescent="0.2">
      <c r="B148" s="98" t="s">
        <v>59</v>
      </c>
      <c r="C148" s="97">
        <v>7.301935012778483E-4</v>
      </c>
      <c r="D148" s="97">
        <v>1.356391997287243E-3</v>
      </c>
      <c r="E148" s="97">
        <v>1.8832391713747973E-3</v>
      </c>
      <c r="F148" s="97">
        <v>2.2261798753339139E-3</v>
      </c>
      <c r="G148" s="97">
        <v>9.8736176935229278E-4</v>
      </c>
      <c r="H148" s="97">
        <v>1.134182516140297E-3</v>
      </c>
      <c r="I148" s="97">
        <v>1.4771887960911389E-3</v>
      </c>
      <c r="J148" s="97">
        <v>1.6280752532561497E-3</v>
      </c>
      <c r="K148" s="97">
        <v>1.3223955531648055E-3</v>
      </c>
      <c r="L148" s="97">
        <v>2.0457504184489619E-3</v>
      </c>
      <c r="M148" s="97">
        <v>2.3382696804364772E-3</v>
      </c>
      <c r="N148" s="97">
        <v>1.5081206496518329E-3</v>
      </c>
      <c r="O148" s="92"/>
      <c r="P148" s="98" t="s">
        <v>59</v>
      </c>
      <c r="Q148" s="97">
        <v>1.5132810322169572E-3</v>
      </c>
      <c r="R148" s="97">
        <v>9.9700897308075721E-4</v>
      </c>
      <c r="S148" s="97">
        <v>0</v>
      </c>
      <c r="T148" s="97">
        <v>1.2406947890818956E-3</v>
      </c>
      <c r="U148" s="97">
        <v>1.0700909577313913E-3</v>
      </c>
      <c r="V148" s="97">
        <v>2.0037211965077935E-3</v>
      </c>
      <c r="W148" s="97">
        <v>5.4083288263926375E-4</v>
      </c>
      <c r="X148" s="97">
        <v>1.6631415297286192E-3</v>
      </c>
      <c r="Y148" s="97">
        <v>1.5081206496518329E-3</v>
      </c>
      <c r="Z148" s="92"/>
      <c r="AA148" s="98" t="s">
        <v>59</v>
      </c>
      <c r="AB148" s="97">
        <v>1.4895957466312063E-3</v>
      </c>
      <c r="AC148" s="97">
        <v>1.2792236435818889E-3</v>
      </c>
      <c r="AD148" s="97">
        <v>3.320788133717059E-3</v>
      </c>
      <c r="AE148" s="97">
        <v>1.5081206496518329E-3</v>
      </c>
    </row>
    <row r="149" spans="1:256" ht="11.25" customHeight="1" x14ac:dyDescent="0.2">
      <c r="B149" s="98" t="s">
        <v>60</v>
      </c>
      <c r="C149" s="97">
        <v>9.8576122672509679E-3</v>
      </c>
      <c r="D149" s="97">
        <v>6.0189894879621401E-3</v>
      </c>
      <c r="E149" s="97">
        <v>3.7664783427495941E-3</v>
      </c>
      <c r="F149" s="97">
        <v>5.7880676758681774E-3</v>
      </c>
      <c r="G149" s="97">
        <v>7.1090047393365082E-3</v>
      </c>
      <c r="H149" s="97">
        <v>6.3688710521724364E-3</v>
      </c>
      <c r="I149" s="97">
        <v>6.1928299528436212E-3</v>
      </c>
      <c r="J149" s="97">
        <v>9.4066570188133091E-3</v>
      </c>
      <c r="K149" s="97">
        <v>3.8999462076385783E-3</v>
      </c>
      <c r="L149" s="97">
        <v>6.3232285661149737E-3</v>
      </c>
      <c r="M149" s="97">
        <v>5.8456742010911918E-3</v>
      </c>
      <c r="N149" s="97">
        <v>6.3031709203397032E-3</v>
      </c>
      <c r="O149" s="92"/>
      <c r="P149" s="98" t="s">
        <v>60</v>
      </c>
      <c r="Q149" s="97">
        <v>6.2124168691011913E-3</v>
      </c>
      <c r="R149" s="97">
        <v>4.9850448654037861E-3</v>
      </c>
      <c r="S149" s="97">
        <v>2.6666666666666666E-3</v>
      </c>
      <c r="T149" s="97">
        <v>8.064516129032322E-3</v>
      </c>
      <c r="U149" s="97">
        <v>6.4205457463883502E-3</v>
      </c>
      <c r="V149" s="97">
        <v>4.7946185773579345E-3</v>
      </c>
      <c r="W149" s="97">
        <v>5.9491617090319015E-3</v>
      </c>
      <c r="X149" s="97">
        <v>7.0412350633619284E-3</v>
      </c>
      <c r="Y149" s="97">
        <v>6.3031709203397032E-3</v>
      </c>
      <c r="Z149" s="92"/>
      <c r="AA149" s="98" t="s">
        <v>60</v>
      </c>
      <c r="AB149" s="97">
        <v>8.4792373269776348E-3</v>
      </c>
      <c r="AC149" s="97">
        <v>4.9502524138609469E-3</v>
      </c>
      <c r="AD149" s="97">
        <v>5.9774186406907062E-3</v>
      </c>
      <c r="AE149" s="97">
        <v>6.3031709203397032E-3</v>
      </c>
    </row>
    <row r="150" spans="1:256" ht="11.25" customHeight="1" x14ac:dyDescent="0.2">
      <c r="B150" s="98" t="s">
        <v>61</v>
      </c>
      <c r="C150" s="97">
        <v>1.2671899720092663E-2</v>
      </c>
      <c r="D150" s="97">
        <v>8.5622244828757188E-3</v>
      </c>
      <c r="E150" s="97">
        <v>9.8990776956880359E-3</v>
      </c>
      <c r="F150" s="97">
        <v>1.3134461264470092E-2</v>
      </c>
      <c r="G150" s="97">
        <v>1.0663507109004764E-2</v>
      </c>
      <c r="H150" s="97">
        <v>1.1778049206072316E-2</v>
      </c>
      <c r="I150" s="97">
        <v>1.2357252428839333E-2</v>
      </c>
      <c r="J150" s="97">
        <v>1.7004341534008673E-2</v>
      </c>
      <c r="K150" s="97">
        <v>1.0086067778375635E-2</v>
      </c>
      <c r="L150" s="97">
        <v>1.3018411753766121E-2</v>
      </c>
      <c r="M150" s="97">
        <v>1.6367887763055339E-2</v>
      </c>
      <c r="N150" s="97">
        <v>1.1969671859461945E-2</v>
      </c>
      <c r="O150" s="92"/>
      <c r="P150" s="98" t="s">
        <v>61</v>
      </c>
      <c r="Q150" s="97">
        <v>1.4296523435944411E-2</v>
      </c>
      <c r="R150" s="97">
        <v>9.9700897308075721E-3</v>
      </c>
      <c r="S150" s="97">
        <v>0</v>
      </c>
      <c r="T150" s="97">
        <v>1.8817204301075415E-2</v>
      </c>
      <c r="U150" s="97">
        <v>1.0272873194221354E-2</v>
      </c>
      <c r="V150" s="97">
        <v>9.589237154715869E-3</v>
      </c>
      <c r="W150" s="97">
        <v>1.0275824770146012E-2</v>
      </c>
      <c r="X150" s="97">
        <v>1.0082795523979752E-2</v>
      </c>
      <c r="Y150" s="97">
        <v>1.1969671859461945E-2</v>
      </c>
      <c r="Z150" s="92"/>
      <c r="AA150" s="98" t="s">
        <v>61</v>
      </c>
      <c r="AB150" s="97">
        <v>1.55070736700582E-2</v>
      </c>
      <c r="AC150" s="97">
        <v>9.7314120472484326E-3</v>
      </c>
      <c r="AD150" s="97">
        <v>1.1733451405800274E-2</v>
      </c>
      <c r="AE150" s="97">
        <v>1.1969671859461945E-2</v>
      </c>
    </row>
    <row r="151" spans="1:256" ht="11.25" customHeight="1" x14ac:dyDescent="0.2">
      <c r="B151" s="98" t="s">
        <v>62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1.704448610874391E-4</v>
      </c>
      <c r="J151" s="97">
        <v>3.6179450072358887E-4</v>
      </c>
      <c r="K151" s="97">
        <v>0</v>
      </c>
      <c r="L151" s="97">
        <v>3.7195462153617493E-4</v>
      </c>
      <c r="M151" s="97">
        <v>0</v>
      </c>
      <c r="N151" s="97">
        <v>8.2863771958891907E-5</v>
      </c>
      <c r="O151" s="92"/>
      <c r="P151" s="98" t="s">
        <v>62</v>
      </c>
      <c r="Q151" s="97">
        <v>1.9911592529170486E-4</v>
      </c>
      <c r="R151" s="97">
        <v>0</v>
      </c>
      <c r="S151" s="97">
        <v>0</v>
      </c>
      <c r="T151" s="97">
        <v>0</v>
      </c>
      <c r="U151" s="97">
        <v>0</v>
      </c>
      <c r="V151" s="97">
        <v>0</v>
      </c>
      <c r="W151" s="97">
        <v>0</v>
      </c>
      <c r="X151" s="97">
        <v>0</v>
      </c>
      <c r="Y151" s="97">
        <v>8.2863771958891907E-5</v>
      </c>
      <c r="Z151" s="92"/>
      <c r="AA151" s="98" t="s">
        <v>62</v>
      </c>
      <c r="AB151" s="97">
        <v>1.8333486112384078E-4</v>
      </c>
      <c r="AC151" s="97">
        <v>2.9407440082342274E-5</v>
      </c>
      <c r="AD151" s="97">
        <v>0</v>
      </c>
      <c r="AE151" s="97">
        <v>8.2863771958891907E-5</v>
      </c>
    </row>
    <row r="152" spans="1:256" ht="11.25" customHeight="1" x14ac:dyDescent="0.2">
      <c r="B152" s="98" t="s">
        <v>20</v>
      </c>
      <c r="C152" s="97">
        <v>0</v>
      </c>
      <c r="D152" s="97">
        <v>0</v>
      </c>
      <c r="E152" s="97">
        <v>0</v>
      </c>
      <c r="F152" s="97">
        <v>0</v>
      </c>
      <c r="G152" s="97">
        <v>0</v>
      </c>
      <c r="H152" s="97">
        <v>0</v>
      </c>
      <c r="I152" s="97">
        <v>0</v>
      </c>
      <c r="J152" s="97">
        <v>0</v>
      </c>
      <c r="K152" s="97">
        <v>0</v>
      </c>
      <c r="L152" s="97">
        <v>0</v>
      </c>
      <c r="M152" s="97">
        <v>0</v>
      </c>
      <c r="N152" s="97">
        <v>0</v>
      </c>
      <c r="O152" s="92"/>
      <c r="P152" s="98" t="s">
        <v>20</v>
      </c>
      <c r="Q152" s="97">
        <v>0</v>
      </c>
      <c r="R152" s="97">
        <v>0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2"/>
      <c r="AA152" s="98" t="s">
        <v>20</v>
      </c>
      <c r="AB152" s="97">
        <v>0</v>
      </c>
      <c r="AC152" s="97">
        <v>0</v>
      </c>
      <c r="AD152" s="97">
        <v>0</v>
      </c>
      <c r="AE152" s="97">
        <v>0</v>
      </c>
    </row>
    <row r="153" spans="1:256" ht="11.25" customHeight="1" x14ac:dyDescent="0.2">
      <c r="A153" s="96"/>
      <c r="B153" s="94" t="s">
        <v>11</v>
      </c>
      <c r="C153" s="93">
        <v>1</v>
      </c>
      <c r="D153" s="93">
        <v>1</v>
      </c>
      <c r="E153" s="93">
        <v>1</v>
      </c>
      <c r="F153" s="93">
        <v>1</v>
      </c>
      <c r="G153" s="93">
        <v>1</v>
      </c>
      <c r="H153" s="93">
        <v>1</v>
      </c>
      <c r="I153" s="93">
        <v>1</v>
      </c>
      <c r="J153" s="93">
        <v>1</v>
      </c>
      <c r="K153" s="93">
        <v>1</v>
      </c>
      <c r="L153" s="93">
        <v>1</v>
      </c>
      <c r="M153" s="93">
        <v>1</v>
      </c>
      <c r="N153" s="93">
        <v>1</v>
      </c>
      <c r="O153" s="95"/>
      <c r="P153" s="94" t="s">
        <v>11</v>
      </c>
      <c r="Q153" s="93">
        <v>1</v>
      </c>
      <c r="R153" s="93">
        <v>1</v>
      </c>
      <c r="S153" s="93">
        <v>1</v>
      </c>
      <c r="T153" s="93">
        <v>1</v>
      </c>
      <c r="U153" s="93">
        <v>1</v>
      </c>
      <c r="V153" s="93">
        <v>1</v>
      </c>
      <c r="W153" s="93">
        <v>1</v>
      </c>
      <c r="X153" s="93">
        <v>1</v>
      </c>
      <c r="Y153" s="93">
        <v>1</v>
      </c>
      <c r="Z153" s="95"/>
      <c r="AA153" s="94" t="s">
        <v>11</v>
      </c>
      <c r="AB153" s="93">
        <v>1</v>
      </c>
      <c r="AC153" s="93">
        <v>1</v>
      </c>
      <c r="AD153" s="93">
        <v>1</v>
      </c>
      <c r="AE153" s="93">
        <v>1</v>
      </c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  <c r="IM153" s="96"/>
      <c r="IN153" s="96"/>
      <c r="IO153" s="96"/>
      <c r="IP153" s="96"/>
      <c r="IQ153" s="96"/>
      <c r="IR153" s="96"/>
      <c r="IS153" s="96"/>
      <c r="IT153" s="96"/>
      <c r="IU153" s="96"/>
      <c r="IV153" s="96"/>
    </row>
    <row r="154" spans="1:256" ht="11.25" customHeight="1" x14ac:dyDescent="0.2">
      <c r="B154" s="91" t="s">
        <v>24</v>
      </c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1" t="s">
        <v>24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2"/>
      <c r="AA154" s="91" t="s">
        <v>24</v>
      </c>
      <c r="AB154" s="91"/>
      <c r="AC154" s="91"/>
      <c r="AD154" s="91"/>
      <c r="AE154" s="91"/>
    </row>
    <row r="155" spans="1:256" ht="11.25" customHeight="1" x14ac:dyDescent="0.2"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2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2"/>
      <c r="AA155" s="97"/>
      <c r="AB155" s="97"/>
      <c r="AC155" s="97"/>
      <c r="AD155" s="97"/>
      <c r="AE155" s="97"/>
    </row>
    <row r="156" spans="1:256" ht="11.25" customHeight="1" x14ac:dyDescent="0.2">
      <c r="B156" s="108" t="s">
        <v>357</v>
      </c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P156" s="108" t="s">
        <v>379</v>
      </c>
      <c r="Q156" s="108"/>
      <c r="R156" s="108"/>
      <c r="S156" s="108"/>
      <c r="T156" s="108"/>
      <c r="U156" s="108"/>
      <c r="V156" s="108"/>
      <c r="W156" s="108"/>
      <c r="X156" s="108"/>
      <c r="Y156" s="108"/>
      <c r="AA156" s="108" t="s">
        <v>238</v>
      </c>
      <c r="AB156" s="108"/>
      <c r="AC156" s="108"/>
      <c r="AD156" s="108"/>
      <c r="AE156" s="108"/>
    </row>
    <row r="157" spans="1:256" ht="11.25" customHeight="1" x14ac:dyDescent="0.2">
      <c r="A157" s="102"/>
      <c r="B157" s="104" t="s">
        <v>63</v>
      </c>
      <c r="C157" s="100" t="s">
        <v>1</v>
      </c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2"/>
      <c r="P157" s="107" t="s">
        <v>63</v>
      </c>
      <c r="Q157" s="106" t="s">
        <v>199</v>
      </c>
      <c r="R157" s="106"/>
      <c r="S157" s="106"/>
      <c r="T157" s="106"/>
      <c r="U157" s="106"/>
      <c r="V157" s="106"/>
      <c r="W157" s="106"/>
      <c r="X157" s="106"/>
      <c r="Y157" s="106"/>
      <c r="Z157" s="102"/>
      <c r="AA157" s="104" t="s">
        <v>63</v>
      </c>
      <c r="AB157" s="100" t="s">
        <v>2</v>
      </c>
      <c r="AC157" s="100"/>
      <c r="AD157" s="100"/>
      <c r="AE157" s="100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2"/>
      <c r="DY157" s="102"/>
      <c r="DZ157" s="102"/>
      <c r="EA157" s="102"/>
      <c r="EB157" s="102"/>
      <c r="EC157" s="102"/>
      <c r="ED157" s="102"/>
      <c r="EE157" s="102"/>
      <c r="EF157" s="102"/>
      <c r="EG157" s="102"/>
      <c r="EH157" s="102"/>
      <c r="EI157" s="102"/>
      <c r="EJ157" s="102"/>
      <c r="EK157" s="102"/>
      <c r="EL157" s="102"/>
      <c r="EM157" s="102"/>
      <c r="EN157" s="102"/>
      <c r="EO157" s="102"/>
      <c r="EP157" s="102"/>
      <c r="EQ157" s="102"/>
      <c r="ER157" s="102"/>
      <c r="ES157" s="102"/>
      <c r="ET157" s="102"/>
      <c r="EU157" s="102"/>
      <c r="EV157" s="102"/>
      <c r="EW157" s="102"/>
      <c r="EX157" s="102"/>
      <c r="EY157" s="102"/>
      <c r="EZ157" s="102"/>
      <c r="FA157" s="102"/>
      <c r="FB157" s="102"/>
      <c r="FC157" s="102"/>
      <c r="FD157" s="102"/>
      <c r="FE157" s="102"/>
      <c r="FF157" s="102"/>
      <c r="FG157" s="102"/>
      <c r="FH157" s="102"/>
      <c r="FI157" s="102"/>
      <c r="FJ157" s="102"/>
      <c r="FK157" s="102"/>
      <c r="FL157" s="102"/>
      <c r="FM157" s="102"/>
      <c r="FN157" s="102"/>
      <c r="FO157" s="102"/>
      <c r="FP157" s="102"/>
      <c r="FQ157" s="102"/>
      <c r="FR157" s="102"/>
      <c r="FS157" s="102"/>
      <c r="FT157" s="102"/>
      <c r="FU157" s="102"/>
      <c r="FV157" s="102"/>
      <c r="FW157" s="102"/>
      <c r="FX157" s="102"/>
      <c r="FY157" s="102"/>
      <c r="FZ157" s="102"/>
      <c r="GA157" s="102"/>
      <c r="GB157" s="102"/>
      <c r="GC157" s="102"/>
      <c r="GD157" s="102"/>
      <c r="GE157" s="102"/>
      <c r="GF157" s="102"/>
      <c r="GG157" s="102"/>
      <c r="GH157" s="102"/>
      <c r="GI157" s="102"/>
      <c r="GJ157" s="102"/>
      <c r="GK157" s="102"/>
      <c r="GL157" s="102"/>
      <c r="GM157" s="102"/>
      <c r="GN157" s="102"/>
      <c r="GO157" s="102"/>
      <c r="GP157" s="102"/>
      <c r="GQ157" s="102"/>
      <c r="GR157" s="102"/>
      <c r="GS157" s="102"/>
      <c r="GT157" s="102"/>
      <c r="GU157" s="102"/>
      <c r="GV157" s="102"/>
      <c r="GW157" s="102"/>
      <c r="GX157" s="102"/>
      <c r="GY157" s="102"/>
      <c r="GZ157" s="102"/>
      <c r="HA157" s="102"/>
      <c r="HB157" s="102"/>
      <c r="HC157" s="102"/>
      <c r="HD157" s="102"/>
      <c r="HE157" s="102"/>
      <c r="HF157" s="102"/>
      <c r="HG157" s="102"/>
      <c r="HH157" s="102"/>
      <c r="HI157" s="102"/>
      <c r="HJ157" s="102"/>
      <c r="HK157" s="102"/>
      <c r="HL157" s="102"/>
      <c r="HM157" s="102"/>
      <c r="HN157" s="102"/>
      <c r="HO157" s="102"/>
      <c r="HP157" s="102"/>
      <c r="HQ157" s="102"/>
      <c r="HR157" s="102"/>
      <c r="HS157" s="102"/>
      <c r="HT157" s="102"/>
      <c r="HU157" s="102"/>
      <c r="HV157" s="102"/>
      <c r="HW157" s="102"/>
      <c r="HX157" s="102"/>
      <c r="HY157" s="102"/>
      <c r="HZ157" s="102"/>
      <c r="IA157" s="102"/>
      <c r="IB157" s="102"/>
      <c r="IC157" s="102"/>
      <c r="ID157" s="102"/>
      <c r="IE157" s="102"/>
      <c r="IF157" s="102"/>
      <c r="IG157" s="102"/>
      <c r="IH157" s="102"/>
      <c r="II157" s="102"/>
      <c r="IJ157" s="102"/>
      <c r="IK157" s="102"/>
      <c r="IL157" s="102"/>
      <c r="IM157" s="102"/>
      <c r="IN157" s="102"/>
      <c r="IO157" s="102"/>
      <c r="IP157" s="102"/>
      <c r="IQ157" s="102"/>
      <c r="IR157" s="102"/>
      <c r="IS157" s="102"/>
      <c r="IT157" s="102"/>
      <c r="IU157" s="102"/>
      <c r="IV157" s="102"/>
    </row>
    <row r="158" spans="1:256" ht="11.25" customHeight="1" x14ac:dyDescent="0.2">
      <c r="A158" s="102"/>
      <c r="B158" s="104"/>
      <c r="C158" s="105" t="s">
        <v>3</v>
      </c>
      <c r="D158" s="105" t="s">
        <v>4</v>
      </c>
      <c r="E158" s="105" t="s">
        <v>5</v>
      </c>
      <c r="F158" s="105" t="s">
        <v>6</v>
      </c>
      <c r="G158" s="105" t="s">
        <v>7</v>
      </c>
      <c r="H158" s="105" t="s">
        <v>8</v>
      </c>
      <c r="I158" s="105" t="s">
        <v>9</v>
      </c>
      <c r="J158" s="105" t="s">
        <v>10</v>
      </c>
      <c r="K158" s="105" t="s">
        <v>200</v>
      </c>
      <c r="L158" s="105">
        <v>2021</v>
      </c>
      <c r="M158" s="105">
        <v>2022</v>
      </c>
      <c r="N158" s="99" t="s">
        <v>11</v>
      </c>
      <c r="O158" s="102"/>
      <c r="P158" s="104"/>
      <c r="Q158" s="99" t="s">
        <v>12</v>
      </c>
      <c r="R158" s="99" t="s">
        <v>201</v>
      </c>
      <c r="S158" s="99" t="s">
        <v>202</v>
      </c>
      <c r="T158" s="99" t="s">
        <v>13</v>
      </c>
      <c r="U158" s="99" t="s">
        <v>14</v>
      </c>
      <c r="V158" s="99" t="s">
        <v>15</v>
      </c>
      <c r="W158" s="99" t="s">
        <v>16</v>
      </c>
      <c r="X158" s="99" t="s">
        <v>17</v>
      </c>
      <c r="Y158" s="99" t="s">
        <v>11</v>
      </c>
      <c r="Z158" s="102"/>
      <c r="AA158" s="104"/>
      <c r="AB158" s="103" t="s">
        <v>18</v>
      </c>
      <c r="AC158" s="103" t="s">
        <v>19</v>
      </c>
      <c r="AD158" s="103" t="s">
        <v>20</v>
      </c>
      <c r="AE158" s="103" t="s">
        <v>11</v>
      </c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2"/>
      <c r="DY158" s="102"/>
      <c r="DZ158" s="102"/>
      <c r="EA158" s="102"/>
      <c r="EB158" s="102"/>
      <c r="EC158" s="102"/>
      <c r="ED158" s="102"/>
      <c r="EE158" s="102"/>
      <c r="EF158" s="102"/>
      <c r="EG158" s="102"/>
      <c r="EH158" s="102"/>
      <c r="EI158" s="102"/>
      <c r="EJ158" s="102"/>
      <c r="EK158" s="102"/>
      <c r="EL158" s="102"/>
      <c r="EM158" s="102"/>
      <c r="EN158" s="102"/>
      <c r="EO158" s="102"/>
      <c r="EP158" s="102"/>
      <c r="EQ158" s="102"/>
      <c r="ER158" s="102"/>
      <c r="ES158" s="102"/>
      <c r="ET158" s="102"/>
      <c r="EU158" s="102"/>
      <c r="EV158" s="102"/>
      <c r="EW158" s="102"/>
      <c r="EX158" s="102"/>
      <c r="EY158" s="102"/>
      <c r="EZ158" s="102"/>
      <c r="FA158" s="102"/>
      <c r="FB158" s="102"/>
      <c r="FC158" s="102"/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2"/>
      <c r="FO158" s="102"/>
      <c r="FP158" s="102"/>
      <c r="FQ158" s="102"/>
      <c r="FR158" s="102"/>
      <c r="FS158" s="102"/>
      <c r="FT158" s="102"/>
      <c r="FU158" s="102"/>
      <c r="FV158" s="102"/>
      <c r="FW158" s="102"/>
      <c r="FX158" s="102"/>
      <c r="FY158" s="102"/>
      <c r="FZ158" s="102"/>
      <c r="GA158" s="102"/>
      <c r="GB158" s="102"/>
      <c r="GC158" s="102"/>
      <c r="GD158" s="102"/>
      <c r="GE158" s="102"/>
      <c r="GF158" s="102"/>
      <c r="GG158" s="102"/>
      <c r="GH158" s="102"/>
      <c r="GI158" s="102"/>
      <c r="GJ158" s="102"/>
      <c r="GK158" s="102"/>
      <c r="GL158" s="102"/>
      <c r="GM158" s="102"/>
      <c r="GN158" s="102"/>
      <c r="GO158" s="102"/>
      <c r="GP158" s="102"/>
      <c r="GQ158" s="102"/>
      <c r="GR158" s="102"/>
      <c r="GS158" s="102"/>
      <c r="GT158" s="102"/>
      <c r="GU158" s="102"/>
      <c r="GV158" s="102"/>
      <c r="GW158" s="102"/>
      <c r="GX158" s="102"/>
      <c r="GY158" s="102"/>
      <c r="GZ158" s="102"/>
      <c r="HA158" s="102"/>
      <c r="HB158" s="102"/>
      <c r="HC158" s="102"/>
      <c r="HD158" s="102"/>
      <c r="HE158" s="102"/>
      <c r="HF158" s="102"/>
      <c r="HG158" s="102"/>
      <c r="HH158" s="102"/>
      <c r="HI158" s="102"/>
      <c r="HJ158" s="102"/>
      <c r="HK158" s="102"/>
      <c r="HL158" s="102"/>
      <c r="HM158" s="102"/>
      <c r="HN158" s="102"/>
      <c r="HO158" s="102"/>
      <c r="HP158" s="102"/>
      <c r="HQ158" s="102"/>
      <c r="HR158" s="102"/>
      <c r="HS158" s="102"/>
      <c r="HT158" s="102"/>
      <c r="HU158" s="102"/>
      <c r="HV158" s="102"/>
      <c r="HW158" s="102"/>
      <c r="HX158" s="102"/>
      <c r="HY158" s="102"/>
      <c r="HZ158" s="102"/>
      <c r="IA158" s="102"/>
      <c r="IB158" s="102"/>
      <c r="IC158" s="102"/>
      <c r="ID158" s="102"/>
      <c r="IE158" s="102"/>
      <c r="IF158" s="102"/>
      <c r="IG158" s="102"/>
      <c r="IH158" s="102"/>
      <c r="II158" s="102"/>
      <c r="IJ158" s="102"/>
      <c r="IK158" s="102"/>
      <c r="IL158" s="102"/>
      <c r="IM158" s="102"/>
      <c r="IN158" s="102"/>
      <c r="IO158" s="102"/>
      <c r="IP158" s="102"/>
      <c r="IQ158" s="102"/>
      <c r="IR158" s="102"/>
      <c r="IS158" s="102"/>
      <c r="IT158" s="102"/>
      <c r="IU158" s="102"/>
      <c r="IV158" s="102"/>
    </row>
    <row r="159" spans="1:256" ht="11.25" customHeight="1" x14ac:dyDescent="0.2">
      <c r="A159" s="102"/>
      <c r="B159" s="100"/>
      <c r="C159" s="99" t="s">
        <v>21</v>
      </c>
      <c r="D159" s="99" t="s">
        <v>21</v>
      </c>
      <c r="E159" s="99" t="s">
        <v>21</v>
      </c>
      <c r="F159" s="99" t="s">
        <v>21</v>
      </c>
      <c r="G159" s="99" t="s">
        <v>21</v>
      </c>
      <c r="H159" s="99" t="s">
        <v>21</v>
      </c>
      <c r="I159" s="99" t="s">
        <v>21</v>
      </c>
      <c r="J159" s="99" t="s">
        <v>21</v>
      </c>
      <c r="K159" s="99" t="s">
        <v>21</v>
      </c>
      <c r="L159" s="99"/>
      <c r="M159" s="99"/>
      <c r="N159" s="99" t="s">
        <v>21</v>
      </c>
      <c r="O159" s="101"/>
      <c r="P159" s="100"/>
      <c r="Q159" s="99" t="s">
        <v>21</v>
      </c>
      <c r="R159" s="99" t="s">
        <v>21</v>
      </c>
      <c r="S159" s="99" t="s">
        <v>21</v>
      </c>
      <c r="T159" s="99" t="s">
        <v>21</v>
      </c>
      <c r="U159" s="99" t="s">
        <v>21</v>
      </c>
      <c r="V159" s="99" t="s">
        <v>21</v>
      </c>
      <c r="W159" s="99" t="s">
        <v>21</v>
      </c>
      <c r="X159" s="99" t="s">
        <v>21</v>
      </c>
      <c r="Y159" s="99" t="s">
        <v>21</v>
      </c>
      <c r="Z159" s="101"/>
      <c r="AA159" s="100"/>
      <c r="AB159" s="99" t="s">
        <v>21</v>
      </c>
      <c r="AC159" s="99" t="s">
        <v>21</v>
      </c>
      <c r="AD159" s="99" t="s">
        <v>21</v>
      </c>
      <c r="AE159" s="99" t="s">
        <v>21</v>
      </c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  <c r="FX159" s="102"/>
      <c r="FY159" s="102"/>
      <c r="FZ159" s="102"/>
      <c r="GA159" s="102"/>
      <c r="GB159" s="102"/>
      <c r="GC159" s="102"/>
      <c r="GD159" s="102"/>
      <c r="GE159" s="102"/>
      <c r="GF159" s="102"/>
      <c r="GG159" s="102"/>
      <c r="GH159" s="102"/>
      <c r="GI159" s="102"/>
      <c r="GJ159" s="102"/>
      <c r="GK159" s="102"/>
      <c r="GL159" s="102"/>
      <c r="GM159" s="102"/>
      <c r="GN159" s="102"/>
      <c r="GO159" s="102"/>
      <c r="GP159" s="102"/>
      <c r="GQ159" s="102"/>
      <c r="GR159" s="102"/>
      <c r="GS159" s="102"/>
      <c r="GT159" s="102"/>
      <c r="GU159" s="102"/>
      <c r="GV159" s="102"/>
      <c r="GW159" s="102"/>
      <c r="GX159" s="102"/>
      <c r="GY159" s="102"/>
      <c r="GZ159" s="102"/>
      <c r="HA159" s="102"/>
      <c r="HB159" s="102"/>
      <c r="HC159" s="102"/>
      <c r="HD159" s="102"/>
      <c r="HE159" s="102"/>
      <c r="HF159" s="102"/>
      <c r="HG159" s="102"/>
      <c r="HH159" s="102"/>
      <c r="HI159" s="102"/>
      <c r="HJ159" s="102"/>
      <c r="HK159" s="102"/>
      <c r="HL159" s="102"/>
      <c r="HM159" s="102"/>
      <c r="HN159" s="102"/>
      <c r="HO159" s="102"/>
      <c r="HP159" s="102"/>
      <c r="HQ159" s="102"/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  <c r="IJ159" s="102"/>
      <c r="IK159" s="102"/>
      <c r="IL159" s="102"/>
      <c r="IM159" s="102"/>
      <c r="IN159" s="102"/>
      <c r="IO159" s="102"/>
      <c r="IP159" s="102"/>
      <c r="IQ159" s="102"/>
      <c r="IR159" s="102"/>
      <c r="IS159" s="102"/>
      <c r="IT159" s="102"/>
      <c r="IU159" s="102"/>
      <c r="IV159" s="102"/>
    </row>
    <row r="160" spans="1:256" ht="11.25" customHeight="1" x14ac:dyDescent="0.2">
      <c r="B160" s="98" t="s">
        <v>64</v>
      </c>
      <c r="C160" s="110">
        <v>292.59999999999991</v>
      </c>
      <c r="D160" s="110">
        <v>443.96666666666641</v>
      </c>
      <c r="E160" s="110">
        <v>523.08333333333337</v>
      </c>
      <c r="F160" s="110">
        <v>381.83333333333309</v>
      </c>
      <c r="G160" s="110">
        <v>357.08333333333314</v>
      </c>
      <c r="H160" s="110">
        <v>367.16666666666634</v>
      </c>
      <c r="I160" s="110">
        <v>203.00000000000003</v>
      </c>
      <c r="J160" s="110">
        <v>119.99999999999999</v>
      </c>
      <c r="K160" s="110">
        <v>67.166666666666657</v>
      </c>
      <c r="L160" s="110">
        <v>76</v>
      </c>
      <c r="M160" s="110">
        <v>86</v>
      </c>
      <c r="N160" s="110">
        <v>2917.900000000001</v>
      </c>
      <c r="O160" s="92"/>
      <c r="P160" s="98" t="s">
        <v>64</v>
      </c>
      <c r="Q160" s="110">
        <v>1374.6666666666667</v>
      </c>
      <c r="R160" s="110">
        <v>8</v>
      </c>
      <c r="S160" s="110">
        <v>6</v>
      </c>
      <c r="T160" s="110">
        <v>58.5833333333334</v>
      </c>
      <c r="U160" s="110">
        <v>167.16666666666663</v>
      </c>
      <c r="V160" s="110">
        <v>318.00000000000006</v>
      </c>
      <c r="W160" s="110">
        <v>214.18333333333339</v>
      </c>
      <c r="X160" s="110">
        <v>771.30000000000132</v>
      </c>
      <c r="Y160" s="110">
        <v>2917.900000000001</v>
      </c>
      <c r="Z160" s="92"/>
      <c r="AA160" s="98" t="s">
        <v>64</v>
      </c>
      <c r="AB160" s="110">
        <v>1021.4166666666716</v>
      </c>
      <c r="AC160" s="110">
        <v>1565.9833333333327</v>
      </c>
      <c r="AD160" s="110">
        <v>330.5</v>
      </c>
      <c r="AE160" s="110">
        <v>2917.900000000001</v>
      </c>
    </row>
    <row r="161" spans="1:256" ht="11.25" customHeight="1" x14ac:dyDescent="0.2">
      <c r="B161" s="98" t="s">
        <v>65</v>
      </c>
      <c r="C161" s="110">
        <v>926.87142857143078</v>
      </c>
      <c r="D161" s="110">
        <v>1008.6000000000022</v>
      </c>
      <c r="E161" s="110">
        <v>1199.0833333333308</v>
      </c>
      <c r="F161" s="110">
        <v>887.91666666666856</v>
      </c>
      <c r="G161" s="110">
        <v>1188.8499999999997</v>
      </c>
      <c r="H161" s="110">
        <v>1329.8333333333333</v>
      </c>
      <c r="I161" s="110">
        <v>1056.0000000000027</v>
      </c>
      <c r="J161" s="110">
        <v>947.50000000000261</v>
      </c>
      <c r="K161" s="110">
        <v>1264.6333333333366</v>
      </c>
      <c r="L161" s="110">
        <v>1044.5</v>
      </c>
      <c r="M161" s="110">
        <v>565</v>
      </c>
      <c r="N161" s="110">
        <v>11418.788095238204</v>
      </c>
      <c r="O161" s="92"/>
      <c r="P161" s="98" t="s">
        <v>65</v>
      </c>
      <c r="Q161" s="110">
        <v>5317.6333333333323</v>
      </c>
      <c r="R161" s="110">
        <v>163.00000000000003</v>
      </c>
      <c r="S161" s="110">
        <v>87.5</v>
      </c>
      <c r="T161" s="110">
        <v>197.11666666666696</v>
      </c>
      <c r="U161" s="110">
        <v>596.57142857142742</v>
      </c>
      <c r="V161" s="110">
        <v>1255.1666666666695</v>
      </c>
      <c r="W161" s="110">
        <v>593.98333333333335</v>
      </c>
      <c r="X161" s="110">
        <v>3207.8166666666793</v>
      </c>
      <c r="Y161" s="110">
        <v>11418.788095238204</v>
      </c>
      <c r="Z161" s="92"/>
      <c r="AA161" s="98" t="s">
        <v>65</v>
      </c>
      <c r="AB161" s="110">
        <v>4144.5000000000637</v>
      </c>
      <c r="AC161" s="110">
        <v>6292.6214285713559</v>
      </c>
      <c r="AD161" s="110">
        <v>981.6666666666672</v>
      </c>
      <c r="AE161" s="110">
        <v>11418.788095238204</v>
      </c>
    </row>
    <row r="162" spans="1:256" ht="11.25" customHeight="1" x14ac:dyDescent="0.2">
      <c r="B162" s="98" t="s">
        <v>66</v>
      </c>
      <c r="C162" s="110">
        <v>1079.2785714285749</v>
      </c>
      <c r="D162" s="110">
        <v>1137.250000000003</v>
      </c>
      <c r="E162" s="110">
        <v>1350.5833333333278</v>
      </c>
      <c r="F162" s="110">
        <v>759.16666666666811</v>
      </c>
      <c r="G162" s="110">
        <v>858.90000000000248</v>
      </c>
      <c r="H162" s="110">
        <v>977.33333333333519</v>
      </c>
      <c r="I162" s="110">
        <v>1307.1666666666679</v>
      </c>
      <c r="J162" s="110">
        <v>1362.6666666666686</v>
      </c>
      <c r="K162" s="110">
        <v>2012.4499999999912</v>
      </c>
      <c r="L162" s="110">
        <v>1476.9999999999986</v>
      </c>
      <c r="M162" s="110">
        <v>616</v>
      </c>
      <c r="N162" s="110">
        <v>12937.795238095605</v>
      </c>
      <c r="O162" s="92"/>
      <c r="P162" s="98" t="s">
        <v>66</v>
      </c>
      <c r="Q162" s="110">
        <v>5509.0333333333319</v>
      </c>
      <c r="R162" s="110">
        <v>239.99999999999997</v>
      </c>
      <c r="S162" s="110">
        <v>122.5</v>
      </c>
      <c r="T162" s="110">
        <v>292.18333333333311</v>
      </c>
      <c r="U162" s="110">
        <v>783.29523809524051</v>
      </c>
      <c r="V162" s="110">
        <v>1522.0000000000011</v>
      </c>
      <c r="W162" s="110">
        <v>741.98333333333539</v>
      </c>
      <c r="X162" s="110">
        <v>3726.8000000000202</v>
      </c>
      <c r="Y162" s="110">
        <v>12937.795238095605</v>
      </c>
      <c r="Z162" s="92"/>
      <c r="AA162" s="98" t="s">
        <v>66</v>
      </c>
      <c r="AB162" s="110">
        <v>4916.0666666666993</v>
      </c>
      <c r="AC162" s="110">
        <v>7139.395238095115</v>
      </c>
      <c r="AD162" s="110">
        <v>882.33333333333337</v>
      </c>
      <c r="AE162" s="110">
        <v>12937.795238095605</v>
      </c>
    </row>
    <row r="163" spans="1:256" ht="11.25" customHeight="1" x14ac:dyDescent="0.2">
      <c r="B163" s="98" t="s">
        <v>67</v>
      </c>
      <c r="C163" s="110">
        <v>1381.7333333333281</v>
      </c>
      <c r="D163" s="110">
        <v>1504.0999999999924</v>
      </c>
      <c r="E163" s="110">
        <v>1679.1666666666599</v>
      </c>
      <c r="F163" s="110">
        <v>960.66666666666868</v>
      </c>
      <c r="G163" s="110">
        <v>1064.7833333333351</v>
      </c>
      <c r="H163" s="110">
        <v>1074.5000000000011</v>
      </c>
      <c r="I163" s="110">
        <v>1079.8333333333362</v>
      </c>
      <c r="J163" s="110">
        <v>982.83333333333474</v>
      </c>
      <c r="K163" s="110">
        <v>1564.8333333333335</v>
      </c>
      <c r="L163" s="110">
        <v>1132.0000000000016</v>
      </c>
      <c r="M163" s="110">
        <v>516</v>
      </c>
      <c r="N163" s="110">
        <v>12940.450000000379</v>
      </c>
      <c r="O163" s="92"/>
      <c r="P163" s="98" t="s">
        <v>67</v>
      </c>
      <c r="Q163" s="110">
        <v>5042.5</v>
      </c>
      <c r="R163" s="110">
        <v>242.00000000000014</v>
      </c>
      <c r="S163" s="110">
        <v>83</v>
      </c>
      <c r="T163" s="110">
        <v>373.53333333333234</v>
      </c>
      <c r="U163" s="110">
        <v>719.55000000000086</v>
      </c>
      <c r="V163" s="110">
        <v>1603.500000000002</v>
      </c>
      <c r="W163" s="110">
        <v>947.13333333333594</v>
      </c>
      <c r="X163" s="110">
        <v>3929.2333333333672</v>
      </c>
      <c r="Y163" s="110">
        <v>12940.450000000379</v>
      </c>
      <c r="Z163" s="92"/>
      <c r="AA163" s="98" t="s">
        <v>67</v>
      </c>
      <c r="AB163" s="110">
        <v>4827.0500000000266</v>
      </c>
      <c r="AC163" s="110">
        <v>7110.733333333199</v>
      </c>
      <c r="AD163" s="110">
        <v>1002.6666666666666</v>
      </c>
      <c r="AE163" s="110">
        <v>12940.450000000379</v>
      </c>
    </row>
    <row r="164" spans="1:256" ht="11.25" customHeight="1" x14ac:dyDescent="0.2">
      <c r="B164" s="98" t="s">
        <v>68</v>
      </c>
      <c r="C164" s="110">
        <v>1797.5166666666571</v>
      </c>
      <c r="D164" s="110">
        <v>1804.0833333333298</v>
      </c>
      <c r="E164" s="110">
        <v>2151.0833333333276</v>
      </c>
      <c r="F164" s="110">
        <v>1502.4166666666636</v>
      </c>
      <c r="G164" s="110">
        <v>1594.3833333333298</v>
      </c>
      <c r="H164" s="110">
        <v>1982.1666666666583</v>
      </c>
      <c r="I164" s="110">
        <v>2220.9999999999936</v>
      </c>
      <c r="J164" s="110">
        <v>2114.9999999999986</v>
      </c>
      <c r="K164" s="110">
        <v>2524.9166666666638</v>
      </c>
      <c r="L164" s="110">
        <v>1643.4999999999964</v>
      </c>
      <c r="M164" s="110">
        <v>783</v>
      </c>
      <c r="N164" s="110">
        <v>20119.066666666989</v>
      </c>
      <c r="O164" s="92"/>
      <c r="P164" s="98" t="s">
        <v>68</v>
      </c>
      <c r="Q164" s="110">
        <v>7863.1666666666661</v>
      </c>
      <c r="R164" s="110">
        <v>349.99999999999983</v>
      </c>
      <c r="S164" s="110">
        <v>76</v>
      </c>
      <c r="T164" s="110">
        <v>690.58333333333474</v>
      </c>
      <c r="U164" s="110">
        <v>848.41666666667004</v>
      </c>
      <c r="V164" s="110">
        <v>2288.3333333333358</v>
      </c>
      <c r="W164" s="110">
        <v>1200.7166666666692</v>
      </c>
      <c r="X164" s="110">
        <v>6801.8499999998758</v>
      </c>
      <c r="Y164" s="110">
        <v>20119.066666666989</v>
      </c>
      <c r="Z164" s="92"/>
      <c r="AA164" s="98" t="s">
        <v>68</v>
      </c>
      <c r="AB164" s="110">
        <v>6908.9666666665389</v>
      </c>
      <c r="AC164" s="110">
        <v>11890.266666666832</v>
      </c>
      <c r="AD164" s="110">
        <v>1319.8333333333351</v>
      </c>
      <c r="AE164" s="110">
        <v>20119.066666666989</v>
      </c>
    </row>
    <row r="165" spans="1:256" ht="11.25" customHeight="1" x14ac:dyDescent="0.2">
      <c r="B165" s="98" t="s">
        <v>20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2</v>
      </c>
      <c r="L165" s="110">
        <v>4</v>
      </c>
      <c r="M165" s="110">
        <v>0</v>
      </c>
      <c r="N165" s="110">
        <v>6</v>
      </c>
      <c r="O165" s="92"/>
      <c r="P165" s="98" t="s">
        <v>20</v>
      </c>
      <c r="Q165" s="110">
        <v>4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2</v>
      </c>
      <c r="Y165" s="110">
        <v>6</v>
      </c>
      <c r="Z165" s="92"/>
      <c r="AA165" s="98" t="s">
        <v>20</v>
      </c>
      <c r="AB165" s="110">
        <v>0</v>
      </c>
      <c r="AC165" s="110">
        <v>6</v>
      </c>
      <c r="AD165" s="110">
        <v>0</v>
      </c>
      <c r="AE165" s="110">
        <v>6</v>
      </c>
    </row>
    <row r="166" spans="1:256" ht="11.25" customHeight="1" x14ac:dyDescent="0.2">
      <c r="A166" s="96"/>
      <c r="B166" s="94" t="s">
        <v>11</v>
      </c>
      <c r="C166" s="109">
        <v>5477.9999999999263</v>
      </c>
      <c r="D166" s="109">
        <v>5897.9999999998836</v>
      </c>
      <c r="E166" s="109">
        <v>6902.9999999998799</v>
      </c>
      <c r="F166" s="109">
        <v>4492.0000000000264</v>
      </c>
      <c r="G166" s="109">
        <v>5063.9999999999891</v>
      </c>
      <c r="H166" s="109">
        <v>5730.9999999999627</v>
      </c>
      <c r="I166" s="109">
        <v>5866.9999999999691</v>
      </c>
      <c r="J166" s="109">
        <v>5528.0000000000027</v>
      </c>
      <c r="K166" s="109">
        <v>7435.999999999879</v>
      </c>
      <c r="L166" s="109">
        <v>5376.9999999999663</v>
      </c>
      <c r="M166" s="109">
        <v>2566</v>
      </c>
      <c r="N166" s="109">
        <v>60340.000000005573</v>
      </c>
      <c r="O166" s="95"/>
      <c r="P166" s="94" t="s">
        <v>11</v>
      </c>
      <c r="Q166" s="109">
        <v>25110.999999999993</v>
      </c>
      <c r="R166" s="109">
        <v>1003.0000000000006</v>
      </c>
      <c r="S166" s="109">
        <v>375</v>
      </c>
      <c r="T166" s="109">
        <v>1611.9999999999873</v>
      </c>
      <c r="U166" s="109">
        <v>3115.0000000000464</v>
      </c>
      <c r="V166" s="109">
        <v>6987.0000000000227</v>
      </c>
      <c r="W166" s="109">
        <v>3698.000000000005</v>
      </c>
      <c r="X166" s="109">
        <v>18439.000000000393</v>
      </c>
      <c r="Y166" s="109">
        <v>60340.000000005573</v>
      </c>
      <c r="Z166" s="95"/>
      <c r="AA166" s="94" t="s">
        <v>11</v>
      </c>
      <c r="AB166" s="109">
        <v>21818.000000000229</v>
      </c>
      <c r="AC166" s="109">
        <v>34004.999999998334</v>
      </c>
      <c r="AD166" s="109">
        <v>4517.0000000000136</v>
      </c>
      <c r="AE166" s="109">
        <v>60340.000000005573</v>
      </c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6"/>
      <c r="FA166" s="96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</row>
    <row r="167" spans="1:256" ht="11.25" customHeight="1" x14ac:dyDescent="0.2">
      <c r="B167" s="91" t="s">
        <v>24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2"/>
      <c r="P167" s="91" t="s">
        <v>24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2"/>
      <c r="AA167" s="91" t="s">
        <v>24</v>
      </c>
      <c r="AB167" s="91"/>
      <c r="AC167" s="91"/>
      <c r="AD167" s="91"/>
      <c r="AE167" s="91"/>
    </row>
    <row r="168" spans="1:256" ht="11.25" customHeight="1" x14ac:dyDescent="0.2"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</row>
    <row r="169" spans="1:256" ht="11.25" customHeight="1" x14ac:dyDescent="0.2">
      <c r="B169" s="108" t="s">
        <v>239</v>
      </c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P169" s="108" t="s">
        <v>380</v>
      </c>
      <c r="Q169" s="108"/>
      <c r="R169" s="108"/>
      <c r="S169" s="108"/>
      <c r="T169" s="108"/>
      <c r="U169" s="108"/>
      <c r="V169" s="108"/>
      <c r="W169" s="108"/>
      <c r="X169" s="108"/>
      <c r="Y169" s="108"/>
      <c r="AA169" s="108" t="s">
        <v>240</v>
      </c>
      <c r="AB169" s="108"/>
      <c r="AC169" s="108"/>
      <c r="AD169" s="108"/>
      <c r="AE169" s="108"/>
    </row>
    <row r="170" spans="1:256" ht="11.25" customHeight="1" x14ac:dyDescent="0.2">
      <c r="A170" s="102"/>
      <c r="B170" s="104" t="s">
        <v>63</v>
      </c>
      <c r="C170" s="100" t="s">
        <v>1</v>
      </c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2"/>
      <c r="P170" s="107" t="s">
        <v>63</v>
      </c>
      <c r="Q170" s="106" t="s">
        <v>199</v>
      </c>
      <c r="R170" s="106"/>
      <c r="S170" s="106"/>
      <c r="T170" s="106"/>
      <c r="U170" s="106"/>
      <c r="V170" s="106"/>
      <c r="W170" s="106"/>
      <c r="X170" s="106"/>
      <c r="Y170" s="106"/>
      <c r="Z170" s="102"/>
      <c r="AA170" s="104" t="s">
        <v>63</v>
      </c>
      <c r="AB170" s="100" t="s">
        <v>2</v>
      </c>
      <c r="AC170" s="100"/>
      <c r="AD170" s="100"/>
      <c r="AE170" s="100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  <c r="FX170" s="102"/>
      <c r="FY170" s="102"/>
      <c r="FZ170" s="102"/>
      <c r="GA170" s="102"/>
      <c r="GB170" s="102"/>
      <c r="GC170" s="102"/>
      <c r="GD170" s="102"/>
      <c r="GE170" s="102"/>
      <c r="GF170" s="102"/>
      <c r="GG170" s="102"/>
      <c r="GH170" s="102"/>
      <c r="GI170" s="102"/>
      <c r="GJ170" s="102"/>
      <c r="GK170" s="102"/>
      <c r="GL170" s="102"/>
      <c r="GM170" s="102"/>
      <c r="GN170" s="102"/>
      <c r="GO170" s="102"/>
      <c r="GP170" s="102"/>
      <c r="GQ170" s="102"/>
      <c r="GR170" s="102"/>
      <c r="GS170" s="102"/>
      <c r="GT170" s="102"/>
      <c r="GU170" s="102"/>
      <c r="GV170" s="102"/>
      <c r="GW170" s="102"/>
      <c r="GX170" s="102"/>
      <c r="GY170" s="102"/>
      <c r="GZ170" s="102"/>
      <c r="HA170" s="102"/>
      <c r="HB170" s="102"/>
      <c r="HC170" s="102"/>
      <c r="HD170" s="102"/>
      <c r="HE170" s="102"/>
      <c r="HF170" s="102"/>
      <c r="HG170" s="102"/>
      <c r="HH170" s="102"/>
      <c r="HI170" s="102"/>
      <c r="HJ170" s="102"/>
      <c r="HK170" s="102"/>
      <c r="HL170" s="102"/>
      <c r="HM170" s="102"/>
      <c r="HN170" s="102"/>
      <c r="HO170" s="102"/>
      <c r="HP170" s="102"/>
      <c r="HQ170" s="102"/>
      <c r="HR170" s="102"/>
      <c r="HS170" s="102"/>
      <c r="HT170" s="102"/>
      <c r="HU170" s="102"/>
      <c r="HV170" s="102"/>
      <c r="HW170" s="102"/>
      <c r="HX170" s="102"/>
      <c r="HY170" s="102"/>
      <c r="HZ170" s="102"/>
      <c r="IA170" s="102"/>
      <c r="IB170" s="102"/>
      <c r="IC170" s="102"/>
      <c r="ID170" s="102"/>
      <c r="IE170" s="102"/>
      <c r="IF170" s="102"/>
      <c r="IG170" s="102"/>
      <c r="IH170" s="102"/>
      <c r="II170" s="102"/>
      <c r="IJ170" s="102"/>
      <c r="IK170" s="102"/>
      <c r="IL170" s="102"/>
      <c r="IM170" s="102"/>
      <c r="IN170" s="102"/>
      <c r="IO170" s="102"/>
      <c r="IP170" s="102"/>
      <c r="IQ170" s="102"/>
      <c r="IR170" s="102"/>
      <c r="IS170" s="102"/>
      <c r="IT170" s="102"/>
      <c r="IU170" s="102"/>
      <c r="IV170" s="102"/>
    </row>
    <row r="171" spans="1:256" ht="11.25" customHeight="1" x14ac:dyDescent="0.2">
      <c r="A171" s="102"/>
      <c r="B171" s="104"/>
      <c r="C171" s="105" t="s">
        <v>3</v>
      </c>
      <c r="D171" s="105" t="s">
        <v>4</v>
      </c>
      <c r="E171" s="105" t="s">
        <v>5</v>
      </c>
      <c r="F171" s="105" t="s">
        <v>6</v>
      </c>
      <c r="G171" s="105" t="s">
        <v>7</v>
      </c>
      <c r="H171" s="105" t="s">
        <v>8</v>
      </c>
      <c r="I171" s="105" t="s">
        <v>9</v>
      </c>
      <c r="J171" s="105" t="s">
        <v>10</v>
      </c>
      <c r="K171" s="105" t="s">
        <v>200</v>
      </c>
      <c r="L171" s="105">
        <v>2021</v>
      </c>
      <c r="M171" s="105"/>
      <c r="N171" s="99" t="s">
        <v>11</v>
      </c>
      <c r="O171" s="102"/>
      <c r="P171" s="104"/>
      <c r="Q171" s="99" t="s">
        <v>12</v>
      </c>
      <c r="R171" s="99" t="s">
        <v>201</v>
      </c>
      <c r="S171" s="99" t="s">
        <v>202</v>
      </c>
      <c r="T171" s="99" t="s">
        <v>13</v>
      </c>
      <c r="U171" s="99" t="s">
        <v>14</v>
      </c>
      <c r="V171" s="99" t="s">
        <v>15</v>
      </c>
      <c r="W171" s="99" t="s">
        <v>16</v>
      </c>
      <c r="X171" s="99" t="s">
        <v>17</v>
      </c>
      <c r="Y171" s="99" t="s">
        <v>11</v>
      </c>
      <c r="Z171" s="102"/>
      <c r="AA171" s="104"/>
      <c r="AB171" s="103" t="s">
        <v>18</v>
      </c>
      <c r="AC171" s="103" t="s">
        <v>19</v>
      </c>
      <c r="AD171" s="103" t="s">
        <v>20</v>
      </c>
      <c r="AE171" s="103" t="s">
        <v>11</v>
      </c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  <c r="IL171" s="102"/>
      <c r="IM171" s="102"/>
      <c r="IN171" s="102"/>
      <c r="IO171" s="102"/>
      <c r="IP171" s="102"/>
      <c r="IQ171" s="102"/>
      <c r="IR171" s="102"/>
      <c r="IS171" s="102"/>
      <c r="IT171" s="102"/>
      <c r="IU171" s="102"/>
      <c r="IV171" s="102"/>
    </row>
    <row r="172" spans="1:256" ht="11.25" customHeight="1" x14ac:dyDescent="0.2">
      <c r="A172" s="102"/>
      <c r="B172" s="100"/>
      <c r="C172" s="99" t="s">
        <v>21</v>
      </c>
      <c r="D172" s="99" t="s">
        <v>21</v>
      </c>
      <c r="E172" s="99" t="s">
        <v>21</v>
      </c>
      <c r="F172" s="99" t="s">
        <v>21</v>
      </c>
      <c r="G172" s="99" t="s">
        <v>21</v>
      </c>
      <c r="H172" s="99" t="s">
        <v>21</v>
      </c>
      <c r="I172" s="99" t="s">
        <v>21</v>
      </c>
      <c r="J172" s="99" t="s">
        <v>21</v>
      </c>
      <c r="K172" s="99" t="s">
        <v>21</v>
      </c>
      <c r="L172" s="99"/>
      <c r="M172" s="99"/>
      <c r="N172" s="99" t="s">
        <v>21</v>
      </c>
      <c r="O172" s="101"/>
      <c r="P172" s="100"/>
      <c r="Q172" s="99" t="s">
        <v>21</v>
      </c>
      <c r="R172" s="99" t="s">
        <v>21</v>
      </c>
      <c r="S172" s="99" t="s">
        <v>21</v>
      </c>
      <c r="T172" s="99" t="s">
        <v>21</v>
      </c>
      <c r="U172" s="99" t="s">
        <v>21</v>
      </c>
      <c r="V172" s="99" t="s">
        <v>21</v>
      </c>
      <c r="W172" s="99" t="s">
        <v>21</v>
      </c>
      <c r="X172" s="99" t="s">
        <v>21</v>
      </c>
      <c r="Y172" s="99" t="s">
        <v>21</v>
      </c>
      <c r="Z172" s="101"/>
      <c r="AA172" s="100"/>
      <c r="AB172" s="99" t="s">
        <v>21</v>
      </c>
      <c r="AC172" s="99" t="s">
        <v>21</v>
      </c>
      <c r="AD172" s="99" t="s">
        <v>21</v>
      </c>
      <c r="AE172" s="99" t="s">
        <v>21</v>
      </c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  <c r="GX172" s="102"/>
      <c r="GY172" s="102"/>
      <c r="GZ172" s="102"/>
      <c r="HA172" s="102"/>
      <c r="HB172" s="102"/>
      <c r="HC172" s="102"/>
      <c r="HD172" s="102"/>
      <c r="HE172" s="102"/>
      <c r="HF172" s="102"/>
      <c r="HG172" s="102"/>
      <c r="HH172" s="102"/>
      <c r="HI172" s="102"/>
      <c r="HJ172" s="102"/>
      <c r="HK172" s="102"/>
      <c r="HL172" s="102"/>
      <c r="HM172" s="102"/>
      <c r="HN172" s="102"/>
      <c r="HO172" s="102"/>
      <c r="HP172" s="102"/>
      <c r="HQ172" s="102"/>
      <c r="HR172" s="102"/>
      <c r="HS172" s="102"/>
      <c r="HT172" s="102"/>
      <c r="HU172" s="102"/>
      <c r="HV172" s="102"/>
      <c r="HW172" s="102"/>
      <c r="HX172" s="102"/>
      <c r="HY172" s="102"/>
      <c r="HZ172" s="102"/>
      <c r="IA172" s="102"/>
      <c r="IB172" s="102"/>
      <c r="IC172" s="102"/>
      <c r="ID172" s="102"/>
      <c r="IE172" s="102"/>
      <c r="IF172" s="102"/>
      <c r="IG172" s="102"/>
      <c r="IH172" s="102"/>
      <c r="II172" s="102"/>
      <c r="IJ172" s="102"/>
      <c r="IK172" s="102"/>
      <c r="IL172" s="102"/>
      <c r="IM172" s="102"/>
      <c r="IN172" s="102"/>
      <c r="IO172" s="102"/>
      <c r="IP172" s="102"/>
      <c r="IQ172" s="102"/>
      <c r="IR172" s="102"/>
      <c r="IS172" s="102"/>
      <c r="IT172" s="102"/>
      <c r="IU172" s="102"/>
      <c r="IV172" s="102"/>
    </row>
    <row r="173" spans="1:256" ht="11.25" customHeight="1" x14ac:dyDescent="0.2">
      <c r="B173" s="98" t="s">
        <v>64</v>
      </c>
      <c r="C173" s="97">
        <v>5.3413654618474596E-2</v>
      </c>
      <c r="D173" s="97">
        <v>7.5274104216119894E-2</v>
      </c>
      <c r="E173" s="97">
        <v>7.5776232555894898E-2</v>
      </c>
      <c r="F173" s="97">
        <v>8.5002968239833235E-2</v>
      </c>
      <c r="G173" s="97">
        <v>7.0514086361242873E-2</v>
      </c>
      <c r="H173" s="97">
        <v>6.4066771360437744E-2</v>
      </c>
      <c r="I173" s="97">
        <v>3.4600306800750144E-2</v>
      </c>
      <c r="J173" s="97">
        <v>2.1707670043415325E-2</v>
      </c>
      <c r="K173" s="97">
        <v>9.0326340326341778E-3</v>
      </c>
      <c r="L173" s="97">
        <v>1.4134275618374648E-2</v>
      </c>
      <c r="M173" s="97">
        <v>3.3515198752922838E-2</v>
      </c>
      <c r="N173" s="97">
        <v>4.835764003977016E-2</v>
      </c>
      <c r="O173" s="92"/>
      <c r="P173" s="98" t="s">
        <v>64</v>
      </c>
      <c r="Q173" s="97">
        <v>5.4743605060199402E-2</v>
      </c>
      <c r="R173" s="97">
        <v>7.9760717846460577E-3</v>
      </c>
      <c r="S173" s="97">
        <v>1.6E-2</v>
      </c>
      <c r="T173" s="97">
        <v>3.6342018196857236E-2</v>
      </c>
      <c r="U173" s="97">
        <v>5.3665061530229249E-2</v>
      </c>
      <c r="V173" s="97">
        <v>4.5513095749248465E-2</v>
      </c>
      <c r="W173" s="97">
        <v>5.7918694789976494E-2</v>
      </c>
      <c r="X173" s="97">
        <v>4.1829817235207158E-2</v>
      </c>
      <c r="Y173" s="97">
        <v>4.835764003977016E-2</v>
      </c>
      <c r="Z173" s="92"/>
      <c r="AA173" s="98" t="s">
        <v>64</v>
      </c>
      <c r="AB173" s="97">
        <v>4.6815320683227649E-2</v>
      </c>
      <c r="AC173" s="97">
        <v>4.6051561044946607E-2</v>
      </c>
      <c r="AD173" s="97">
        <v>7.3168031879565859E-2</v>
      </c>
      <c r="AE173" s="97">
        <v>4.835764003977016E-2</v>
      </c>
    </row>
    <row r="174" spans="1:256" ht="11.25" customHeight="1" x14ac:dyDescent="0.2">
      <c r="B174" s="98" t="s">
        <v>65</v>
      </c>
      <c r="C174" s="97">
        <v>0.16919887341574358</v>
      </c>
      <c r="D174" s="97">
        <v>0.17100712105798951</v>
      </c>
      <c r="E174" s="97">
        <v>0.17370466946738397</v>
      </c>
      <c r="F174" s="97">
        <v>0.1976662214306909</v>
      </c>
      <c r="G174" s="97">
        <v>0.2347650078988946</v>
      </c>
      <c r="H174" s="97">
        <v>0.23204211016111359</v>
      </c>
      <c r="I174" s="97">
        <v>0.17998977330833615</v>
      </c>
      <c r="J174" s="97">
        <v>0.17140014471780071</v>
      </c>
      <c r="K174" s="97">
        <v>0.1700690335305752</v>
      </c>
      <c r="L174" s="97">
        <v>0.19425330109726738</v>
      </c>
      <c r="M174" s="97">
        <v>0.22018706157443491</v>
      </c>
      <c r="N174" s="97">
        <v>0.18924077055414565</v>
      </c>
      <c r="O174" s="92"/>
      <c r="P174" s="98" t="s">
        <v>65</v>
      </c>
      <c r="Q174" s="97">
        <v>0.21176509630573592</v>
      </c>
      <c r="R174" s="97">
        <v>0.16251246261216346</v>
      </c>
      <c r="S174" s="97">
        <v>0.23333333333333331</v>
      </c>
      <c r="T174" s="97">
        <v>0.12228081058726335</v>
      </c>
      <c r="U174" s="97">
        <v>0.19151570740655491</v>
      </c>
      <c r="V174" s="97">
        <v>0.17964314679643129</v>
      </c>
      <c r="W174" s="97">
        <v>0.16062285920317268</v>
      </c>
      <c r="X174" s="97">
        <v>0.17396912341594509</v>
      </c>
      <c r="Y174" s="97">
        <v>0.18924077055414565</v>
      </c>
      <c r="Z174" s="92"/>
      <c r="AA174" s="98" t="s">
        <v>65</v>
      </c>
      <c r="AB174" s="97">
        <v>0.18995783298194244</v>
      </c>
      <c r="AC174" s="97">
        <v>0.18504988762157518</v>
      </c>
      <c r="AD174" s="97">
        <v>0.2173271345288165</v>
      </c>
      <c r="AE174" s="97">
        <v>0.18924077055414565</v>
      </c>
    </row>
    <row r="175" spans="1:256" ht="11.25" customHeight="1" x14ac:dyDescent="0.2">
      <c r="B175" s="98" t="s">
        <v>66</v>
      </c>
      <c r="C175" s="97">
        <v>0.19702054973139638</v>
      </c>
      <c r="D175" s="97">
        <v>0.19281959986436512</v>
      </c>
      <c r="E175" s="97">
        <v>0.19565164904148216</v>
      </c>
      <c r="F175" s="97">
        <v>0.16900415553576661</v>
      </c>
      <c r="G175" s="97">
        <v>0.16960900473933735</v>
      </c>
      <c r="H175" s="97">
        <v>0.17053451986273627</v>
      </c>
      <c r="I175" s="97">
        <v>0.22279984091813104</v>
      </c>
      <c r="J175" s="97">
        <v>0.24650265315967218</v>
      </c>
      <c r="K175" s="97">
        <v>0.2706360946745594</v>
      </c>
      <c r="L175" s="97">
        <v>0.27468848800446494</v>
      </c>
      <c r="M175" s="97">
        <v>0.24006235385814498</v>
      </c>
      <c r="N175" s="97">
        <v>0.21441490285207843</v>
      </c>
      <c r="O175" s="92"/>
      <c r="P175" s="98" t="s">
        <v>66</v>
      </c>
      <c r="Q175" s="97">
        <v>0.21938725392590233</v>
      </c>
      <c r="R175" s="97">
        <v>0.2392821535393817</v>
      </c>
      <c r="S175" s="97">
        <v>0.32666666666666666</v>
      </c>
      <c r="T175" s="97">
        <v>0.18125516956162246</v>
      </c>
      <c r="U175" s="97">
        <v>0.25145914545593223</v>
      </c>
      <c r="V175" s="97">
        <v>0.21783311864891888</v>
      </c>
      <c r="W175" s="97">
        <v>0.20064449251847877</v>
      </c>
      <c r="X175" s="97">
        <v>0.20211508216280388</v>
      </c>
      <c r="Y175" s="97">
        <v>0.21441490285207843</v>
      </c>
      <c r="Z175" s="92"/>
      <c r="AA175" s="98" t="s">
        <v>66</v>
      </c>
      <c r="AB175" s="97">
        <v>0.22532159990222053</v>
      </c>
      <c r="AC175" s="97">
        <v>0.20995133768844185</v>
      </c>
      <c r="AD175" s="97">
        <v>0.19533613755442347</v>
      </c>
      <c r="AE175" s="97">
        <v>0.21441490285207843</v>
      </c>
    </row>
    <row r="176" spans="1:256" ht="11.25" customHeight="1" x14ac:dyDescent="0.2">
      <c r="B176" s="98" t="s">
        <v>67</v>
      </c>
      <c r="C176" s="97">
        <v>0.2522331751247438</v>
      </c>
      <c r="D176" s="97">
        <v>0.25501865038996646</v>
      </c>
      <c r="E176" s="97">
        <v>0.24325172630257699</v>
      </c>
      <c r="F176" s="97">
        <v>0.21386168002374512</v>
      </c>
      <c r="G176" s="97">
        <v>0.21026527119536678</v>
      </c>
      <c r="H176" s="97">
        <v>0.18748909439888467</v>
      </c>
      <c r="I176" s="97">
        <v>0.18405204249758683</v>
      </c>
      <c r="J176" s="97">
        <v>0.17779184756391719</v>
      </c>
      <c r="K176" s="97">
        <v>0.21044020082481965</v>
      </c>
      <c r="L176" s="97">
        <v>0.21052631578947531</v>
      </c>
      <c r="M176" s="97">
        <v>0.20109119251753702</v>
      </c>
      <c r="N176" s="97">
        <v>0.21445889956909486</v>
      </c>
      <c r="O176" s="92"/>
      <c r="P176" s="98" t="s">
        <v>67</v>
      </c>
      <c r="Q176" s="97">
        <v>0.20080841065668437</v>
      </c>
      <c r="R176" s="97">
        <v>0.24127617148554337</v>
      </c>
      <c r="S176" s="97">
        <v>0.22133333333333333</v>
      </c>
      <c r="T176" s="97">
        <v>0.23172043010752807</v>
      </c>
      <c r="U176" s="97">
        <v>0.23099518459068705</v>
      </c>
      <c r="V176" s="97">
        <v>0.22949763847144652</v>
      </c>
      <c r="W176" s="97">
        <v>0.25612042545520136</v>
      </c>
      <c r="X176" s="97">
        <v>0.21309362402154583</v>
      </c>
      <c r="Y176" s="97">
        <v>0.21445889956909486</v>
      </c>
      <c r="Z176" s="92"/>
      <c r="AA176" s="98" t="s">
        <v>67</v>
      </c>
      <c r="AB176" s="97">
        <v>0.22124163534696012</v>
      </c>
      <c r="AC176" s="97">
        <v>0.20910846444150999</v>
      </c>
      <c r="AD176" s="97">
        <v>0.22197623791602028</v>
      </c>
      <c r="AE176" s="97">
        <v>0.21445889956909486</v>
      </c>
    </row>
    <row r="177" spans="1:256" ht="11.25" customHeight="1" x14ac:dyDescent="0.2">
      <c r="B177" s="98" t="s">
        <v>68</v>
      </c>
      <c r="C177" s="97">
        <v>0.32813374710965332</v>
      </c>
      <c r="D177" s="97">
        <v>0.30588052447157771</v>
      </c>
      <c r="E177" s="97">
        <v>0.3116157226326764</v>
      </c>
      <c r="F177" s="97">
        <v>0.33446497476995873</v>
      </c>
      <c r="G177" s="97">
        <v>0.31484662980516059</v>
      </c>
      <c r="H177" s="97">
        <v>0.34586750421683321</v>
      </c>
      <c r="I177" s="97">
        <v>0.3785580364752012</v>
      </c>
      <c r="J177" s="97">
        <v>0.38259768451519494</v>
      </c>
      <c r="K177" s="97">
        <v>0.33955307513000332</v>
      </c>
      <c r="L177" s="97">
        <v>0.30565371024735105</v>
      </c>
      <c r="M177" s="97">
        <v>0.30514419329696024</v>
      </c>
      <c r="N177" s="97">
        <v>0.3334283504584874</v>
      </c>
      <c r="O177" s="92"/>
      <c r="P177" s="98" t="s">
        <v>68</v>
      </c>
      <c r="Q177" s="97">
        <v>0.31313634131124479</v>
      </c>
      <c r="R177" s="97">
        <v>0.34895314057826482</v>
      </c>
      <c r="S177" s="97">
        <v>0.20266666666666666</v>
      </c>
      <c r="T177" s="97">
        <v>0.42840157154673703</v>
      </c>
      <c r="U177" s="97">
        <v>0.27236490101658345</v>
      </c>
      <c r="V177" s="97">
        <v>0.32751300033395281</v>
      </c>
      <c r="W177" s="97">
        <v>0.32469352803317131</v>
      </c>
      <c r="X177" s="97">
        <v>0.36888388741253492</v>
      </c>
      <c r="Y177" s="97">
        <v>0.3334283504584874</v>
      </c>
      <c r="Z177" s="92"/>
      <c r="AA177" s="98" t="s">
        <v>68</v>
      </c>
      <c r="AB177" s="97">
        <v>0.31666361108563873</v>
      </c>
      <c r="AC177" s="97">
        <v>0.3496623045630764</v>
      </c>
      <c r="AD177" s="97">
        <v>0.29219245812117139</v>
      </c>
      <c r="AE177" s="97">
        <v>0.3334283504584874</v>
      </c>
    </row>
    <row r="178" spans="1:256" ht="11.25" customHeight="1" x14ac:dyDescent="0.2">
      <c r="B178" s="98" t="s">
        <v>20</v>
      </c>
      <c r="C178" s="97">
        <v>0</v>
      </c>
      <c r="D178" s="97">
        <v>0</v>
      </c>
      <c r="E178" s="97">
        <v>0</v>
      </c>
      <c r="F178" s="97">
        <v>0</v>
      </c>
      <c r="G178" s="97">
        <v>0</v>
      </c>
      <c r="H178" s="97">
        <v>0</v>
      </c>
      <c r="I178" s="97">
        <v>0</v>
      </c>
      <c r="J178" s="97">
        <v>0</v>
      </c>
      <c r="K178" s="97">
        <v>2.6896180742335025E-4</v>
      </c>
      <c r="L178" s="97">
        <v>7.4390924307234985E-4</v>
      </c>
      <c r="M178" s="97">
        <v>0</v>
      </c>
      <c r="N178" s="97">
        <v>9.9436526350670299E-5</v>
      </c>
      <c r="O178" s="92"/>
      <c r="P178" s="98" t="s">
        <v>20</v>
      </c>
      <c r="Q178" s="97">
        <v>1.5929274023336392E-4</v>
      </c>
      <c r="R178" s="97">
        <v>0</v>
      </c>
      <c r="S178" s="97">
        <v>0</v>
      </c>
      <c r="T178" s="97">
        <v>0</v>
      </c>
      <c r="U178" s="97">
        <v>0</v>
      </c>
      <c r="V178" s="97">
        <v>0</v>
      </c>
      <c r="W178" s="97">
        <v>0</v>
      </c>
      <c r="X178" s="97">
        <v>1.08465751938823E-4</v>
      </c>
      <c r="Y178" s="97">
        <v>9.9436526350670299E-5</v>
      </c>
      <c r="Z178" s="92"/>
      <c r="AA178" s="98" t="s">
        <v>20</v>
      </c>
      <c r="AB178" s="97">
        <v>0</v>
      </c>
      <c r="AC178" s="97">
        <v>1.7644464049405365E-4</v>
      </c>
      <c r="AD178" s="97">
        <v>0</v>
      </c>
      <c r="AE178" s="97">
        <v>9.9436526350670299E-5</v>
      </c>
    </row>
    <row r="179" spans="1:256" ht="11.25" customHeight="1" x14ac:dyDescent="0.2">
      <c r="A179" s="96"/>
      <c r="B179" s="94" t="s">
        <v>11</v>
      </c>
      <c r="C179" s="93">
        <v>1</v>
      </c>
      <c r="D179" s="93">
        <v>1</v>
      </c>
      <c r="E179" s="93">
        <v>1</v>
      </c>
      <c r="F179" s="93">
        <v>1</v>
      </c>
      <c r="G179" s="93">
        <v>1</v>
      </c>
      <c r="H179" s="93">
        <v>1</v>
      </c>
      <c r="I179" s="93">
        <v>1</v>
      </c>
      <c r="J179" s="93">
        <v>1</v>
      </c>
      <c r="K179" s="93">
        <v>1</v>
      </c>
      <c r="L179" s="93">
        <v>1</v>
      </c>
      <c r="M179" s="93">
        <v>1</v>
      </c>
      <c r="N179" s="93">
        <v>1</v>
      </c>
      <c r="O179" s="95"/>
      <c r="P179" s="94" t="s">
        <v>11</v>
      </c>
      <c r="Q179" s="93">
        <v>1</v>
      </c>
      <c r="R179" s="93">
        <v>1</v>
      </c>
      <c r="S179" s="93">
        <v>1</v>
      </c>
      <c r="T179" s="93">
        <v>1</v>
      </c>
      <c r="U179" s="93">
        <v>1</v>
      </c>
      <c r="V179" s="93">
        <v>1</v>
      </c>
      <c r="W179" s="93">
        <v>1</v>
      </c>
      <c r="X179" s="93">
        <v>1</v>
      </c>
      <c r="Y179" s="93">
        <v>1</v>
      </c>
      <c r="Z179" s="95"/>
      <c r="AA179" s="94" t="s">
        <v>11</v>
      </c>
      <c r="AB179" s="93">
        <v>1</v>
      </c>
      <c r="AC179" s="93">
        <v>1</v>
      </c>
      <c r="AD179" s="93">
        <v>1</v>
      </c>
      <c r="AE179" s="93">
        <v>1</v>
      </c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6"/>
      <c r="FA179" s="96"/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</row>
    <row r="180" spans="1:256" ht="11.25" customHeight="1" x14ac:dyDescent="0.2">
      <c r="B180" s="91" t="s">
        <v>24</v>
      </c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2"/>
      <c r="P180" s="91" t="s">
        <v>24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2"/>
      <c r="AA180" s="91" t="s">
        <v>24</v>
      </c>
      <c r="AB180" s="91"/>
      <c r="AC180" s="91"/>
      <c r="AD180" s="91"/>
      <c r="AE180" s="91"/>
    </row>
    <row r="181" spans="1:256" ht="11.25" customHeight="1" x14ac:dyDescent="0.2"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2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2"/>
      <c r="AA181" s="97"/>
      <c r="AB181" s="97"/>
      <c r="AC181" s="97"/>
      <c r="AD181" s="97"/>
      <c r="AE181" s="97"/>
    </row>
    <row r="182" spans="1:256" ht="11.25" customHeight="1" x14ac:dyDescent="0.2">
      <c r="B182" s="108" t="s">
        <v>359</v>
      </c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P182" s="108" t="s">
        <v>381</v>
      </c>
      <c r="Q182" s="108"/>
      <c r="R182" s="108"/>
      <c r="S182" s="108"/>
      <c r="T182" s="108"/>
      <c r="U182" s="108"/>
      <c r="V182" s="108"/>
      <c r="W182" s="108"/>
      <c r="X182" s="108"/>
      <c r="Y182" s="108"/>
      <c r="AA182" s="108" t="s">
        <v>241</v>
      </c>
      <c r="AB182" s="108"/>
      <c r="AC182" s="108"/>
      <c r="AD182" s="108"/>
      <c r="AE182" s="108"/>
    </row>
    <row r="183" spans="1:256" ht="11.25" customHeight="1" x14ac:dyDescent="0.2">
      <c r="A183" s="102"/>
      <c r="B183" s="104" t="s">
        <v>69</v>
      </c>
      <c r="C183" s="100" t="s">
        <v>1</v>
      </c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2"/>
      <c r="P183" s="107" t="s">
        <v>69</v>
      </c>
      <c r="Q183" s="106" t="s">
        <v>199</v>
      </c>
      <c r="R183" s="106"/>
      <c r="S183" s="106"/>
      <c r="T183" s="106"/>
      <c r="U183" s="106"/>
      <c r="V183" s="106"/>
      <c r="W183" s="106"/>
      <c r="X183" s="106"/>
      <c r="Y183" s="106"/>
      <c r="Z183" s="102"/>
      <c r="AA183" s="104" t="s">
        <v>69</v>
      </c>
      <c r="AB183" s="100" t="s">
        <v>2</v>
      </c>
      <c r="AC183" s="100"/>
      <c r="AD183" s="100"/>
      <c r="AE183" s="100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  <c r="IL183" s="102"/>
      <c r="IM183" s="102"/>
      <c r="IN183" s="102"/>
      <c r="IO183" s="102"/>
      <c r="IP183" s="102"/>
      <c r="IQ183" s="102"/>
      <c r="IR183" s="102"/>
      <c r="IS183" s="102"/>
      <c r="IT183" s="102"/>
      <c r="IU183" s="102"/>
      <c r="IV183" s="102"/>
    </row>
    <row r="184" spans="1:256" ht="11.25" customHeight="1" x14ac:dyDescent="0.2">
      <c r="A184" s="102"/>
      <c r="B184" s="104"/>
      <c r="C184" s="105" t="s">
        <v>3</v>
      </c>
      <c r="D184" s="105" t="s">
        <v>4</v>
      </c>
      <c r="E184" s="105" t="s">
        <v>5</v>
      </c>
      <c r="F184" s="105" t="s">
        <v>6</v>
      </c>
      <c r="G184" s="105" t="s">
        <v>7</v>
      </c>
      <c r="H184" s="105" t="s">
        <v>8</v>
      </c>
      <c r="I184" s="105" t="s">
        <v>9</v>
      </c>
      <c r="J184" s="105" t="s">
        <v>10</v>
      </c>
      <c r="K184" s="105" t="s">
        <v>200</v>
      </c>
      <c r="L184" s="105">
        <v>2021</v>
      </c>
      <c r="M184" s="105">
        <v>2022</v>
      </c>
      <c r="N184" s="99" t="s">
        <v>11</v>
      </c>
      <c r="O184" s="102"/>
      <c r="P184" s="104"/>
      <c r="Q184" s="99" t="s">
        <v>12</v>
      </c>
      <c r="R184" s="99" t="s">
        <v>201</v>
      </c>
      <c r="S184" s="99" t="s">
        <v>202</v>
      </c>
      <c r="T184" s="99" t="s">
        <v>13</v>
      </c>
      <c r="U184" s="99" t="s">
        <v>14</v>
      </c>
      <c r="V184" s="99" t="s">
        <v>15</v>
      </c>
      <c r="W184" s="99" t="s">
        <v>16</v>
      </c>
      <c r="X184" s="99" t="s">
        <v>17</v>
      </c>
      <c r="Y184" s="99" t="s">
        <v>11</v>
      </c>
      <c r="Z184" s="102"/>
      <c r="AA184" s="104"/>
      <c r="AB184" s="103" t="s">
        <v>18</v>
      </c>
      <c r="AC184" s="103" t="s">
        <v>19</v>
      </c>
      <c r="AD184" s="103" t="s">
        <v>20</v>
      </c>
      <c r="AE184" s="103" t="s">
        <v>11</v>
      </c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  <c r="IL184" s="102"/>
      <c r="IM184" s="102"/>
      <c r="IN184" s="102"/>
      <c r="IO184" s="102"/>
      <c r="IP184" s="102"/>
      <c r="IQ184" s="102"/>
      <c r="IR184" s="102"/>
      <c r="IS184" s="102"/>
      <c r="IT184" s="102"/>
      <c r="IU184" s="102"/>
      <c r="IV184" s="102"/>
    </row>
    <row r="185" spans="1:256" ht="11.25" customHeight="1" x14ac:dyDescent="0.2">
      <c r="A185" s="102"/>
      <c r="B185" s="100"/>
      <c r="C185" s="99" t="s">
        <v>21</v>
      </c>
      <c r="D185" s="99" t="s">
        <v>21</v>
      </c>
      <c r="E185" s="99" t="s">
        <v>21</v>
      </c>
      <c r="F185" s="99" t="s">
        <v>21</v>
      </c>
      <c r="G185" s="99" t="s">
        <v>21</v>
      </c>
      <c r="H185" s="99" t="s">
        <v>21</v>
      </c>
      <c r="I185" s="99" t="s">
        <v>21</v>
      </c>
      <c r="J185" s="99" t="s">
        <v>21</v>
      </c>
      <c r="K185" s="99" t="s">
        <v>21</v>
      </c>
      <c r="L185" s="99"/>
      <c r="M185" s="99"/>
      <c r="N185" s="99" t="s">
        <v>21</v>
      </c>
      <c r="O185" s="101"/>
      <c r="P185" s="100"/>
      <c r="Q185" s="99" t="s">
        <v>21</v>
      </c>
      <c r="R185" s="99" t="s">
        <v>21</v>
      </c>
      <c r="S185" s="99" t="s">
        <v>21</v>
      </c>
      <c r="T185" s="99" t="s">
        <v>21</v>
      </c>
      <c r="U185" s="99" t="s">
        <v>21</v>
      </c>
      <c r="V185" s="99" t="s">
        <v>21</v>
      </c>
      <c r="W185" s="99" t="s">
        <v>21</v>
      </c>
      <c r="X185" s="99" t="s">
        <v>21</v>
      </c>
      <c r="Y185" s="99" t="s">
        <v>21</v>
      </c>
      <c r="Z185" s="101"/>
      <c r="AA185" s="100"/>
      <c r="AB185" s="99" t="s">
        <v>21</v>
      </c>
      <c r="AC185" s="99" t="s">
        <v>21</v>
      </c>
      <c r="AD185" s="99" t="s">
        <v>21</v>
      </c>
      <c r="AE185" s="99" t="s">
        <v>21</v>
      </c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  <c r="IL185" s="102"/>
      <c r="IM185" s="102"/>
      <c r="IN185" s="102"/>
      <c r="IO185" s="102"/>
      <c r="IP185" s="102"/>
      <c r="IQ185" s="102"/>
      <c r="IR185" s="102"/>
      <c r="IS185" s="102"/>
      <c r="IT185" s="102"/>
      <c r="IU185" s="102"/>
      <c r="IV185" s="102"/>
    </row>
    <row r="186" spans="1:256" ht="11.25" customHeight="1" x14ac:dyDescent="0.2">
      <c r="B186" s="98" t="s">
        <v>70</v>
      </c>
      <c r="C186" s="110">
        <v>79.250000000000028</v>
      </c>
      <c r="D186" s="110">
        <v>109.99999999999999</v>
      </c>
      <c r="E186" s="110">
        <v>93.999999999999972</v>
      </c>
      <c r="F186" s="110">
        <v>31.666666666666654</v>
      </c>
      <c r="G186" s="110">
        <v>46</v>
      </c>
      <c r="H186" s="110">
        <v>70.5</v>
      </c>
      <c r="I186" s="110">
        <v>46.500000000000007</v>
      </c>
      <c r="J186" s="110">
        <v>29.5</v>
      </c>
      <c r="K186" s="110">
        <v>71.333333333333329</v>
      </c>
      <c r="L186" s="110">
        <v>15</v>
      </c>
      <c r="M186" s="110">
        <v>4</v>
      </c>
      <c r="N186" s="110">
        <v>597.75000000000057</v>
      </c>
      <c r="O186" s="92"/>
      <c r="P186" s="98" t="s">
        <v>70</v>
      </c>
      <c r="Q186" s="110">
        <v>119.83333333333333</v>
      </c>
      <c r="R186" s="110">
        <v>6</v>
      </c>
      <c r="S186" s="110">
        <v>3</v>
      </c>
      <c r="T186" s="110">
        <v>28.000000000000007</v>
      </c>
      <c r="U186" s="110">
        <v>34.249999999999986</v>
      </c>
      <c r="V186" s="110">
        <v>93.5</v>
      </c>
      <c r="W186" s="110">
        <v>56.499999999999993</v>
      </c>
      <c r="X186" s="110">
        <v>256.66666666666686</v>
      </c>
      <c r="Y186" s="110">
        <v>597.75000000000057</v>
      </c>
      <c r="Z186" s="92"/>
      <c r="AA186" s="98" t="s">
        <v>70</v>
      </c>
      <c r="AB186" s="110">
        <v>152.1666666666666</v>
      </c>
      <c r="AC186" s="110">
        <v>393.58333333333286</v>
      </c>
      <c r="AD186" s="110">
        <v>52</v>
      </c>
      <c r="AE186" s="110">
        <v>597.75000000000057</v>
      </c>
    </row>
    <row r="187" spans="1:256" ht="11.25" customHeight="1" x14ac:dyDescent="0.2">
      <c r="B187" s="98" t="s">
        <v>71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0</v>
      </c>
      <c r="L187" s="110">
        <v>0</v>
      </c>
      <c r="M187" s="110">
        <v>0</v>
      </c>
      <c r="N187" s="110">
        <v>0</v>
      </c>
      <c r="O187" s="92"/>
      <c r="P187" s="98" t="s">
        <v>71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92"/>
      <c r="AA187" s="98" t="s">
        <v>71</v>
      </c>
      <c r="AB187" s="110">
        <v>0</v>
      </c>
      <c r="AC187" s="110">
        <v>0</v>
      </c>
      <c r="AD187" s="110">
        <v>0</v>
      </c>
      <c r="AE187" s="110">
        <v>0</v>
      </c>
    </row>
    <row r="188" spans="1:256" ht="11.25" customHeight="1" x14ac:dyDescent="0.2">
      <c r="B188" s="98" t="s">
        <v>72</v>
      </c>
      <c r="C188" s="110">
        <v>214.20000000000016</v>
      </c>
      <c r="D188" s="110">
        <v>256.4166666666664</v>
      </c>
      <c r="E188" s="110">
        <v>446.49999999999932</v>
      </c>
      <c r="F188" s="110">
        <v>213.50000000000023</v>
      </c>
      <c r="G188" s="110">
        <v>253.00000000000009</v>
      </c>
      <c r="H188" s="110">
        <v>204.50000000000003</v>
      </c>
      <c r="I188" s="110">
        <v>242.00000000000014</v>
      </c>
      <c r="J188" s="110">
        <v>200.99999999999989</v>
      </c>
      <c r="K188" s="110">
        <v>304.83333333333297</v>
      </c>
      <c r="L188" s="110">
        <v>207.16666666666669</v>
      </c>
      <c r="M188" s="110">
        <v>138</v>
      </c>
      <c r="N188" s="110">
        <v>2681.1166666666759</v>
      </c>
      <c r="O188" s="92"/>
      <c r="P188" s="98" t="s">
        <v>72</v>
      </c>
      <c r="Q188" s="110">
        <v>685</v>
      </c>
      <c r="R188" s="110">
        <v>30.333333333333329</v>
      </c>
      <c r="S188" s="110">
        <v>21</v>
      </c>
      <c r="T188" s="110">
        <v>101.99999999999997</v>
      </c>
      <c r="U188" s="110">
        <v>72.25</v>
      </c>
      <c r="V188" s="110">
        <v>533.50000000000023</v>
      </c>
      <c r="W188" s="110">
        <v>126.1666666666667</v>
      </c>
      <c r="X188" s="110">
        <v>1110.8666666666672</v>
      </c>
      <c r="Y188" s="110">
        <v>2681.1166666666759</v>
      </c>
      <c r="Z188" s="92"/>
      <c r="AA188" s="98" t="s">
        <v>72</v>
      </c>
      <c r="AB188" s="110">
        <v>362.91666666666629</v>
      </c>
      <c r="AC188" s="110">
        <v>2040.6999999999921</v>
      </c>
      <c r="AD188" s="110">
        <v>277.49999999999989</v>
      </c>
      <c r="AE188" s="110">
        <v>2681.1166666666759</v>
      </c>
    </row>
    <row r="189" spans="1:256" ht="11.25" customHeight="1" x14ac:dyDescent="0.2">
      <c r="B189" s="98" t="s">
        <v>73</v>
      </c>
      <c r="C189" s="110">
        <v>2662.1166666666841</v>
      </c>
      <c r="D189" s="110">
        <v>2819.6666666666943</v>
      </c>
      <c r="E189" s="110">
        <v>3265.5000000000391</v>
      </c>
      <c r="F189" s="110">
        <v>2250.5833333333244</v>
      </c>
      <c r="G189" s="110">
        <v>2650.6666666666706</v>
      </c>
      <c r="H189" s="110">
        <v>2894.5000000000196</v>
      </c>
      <c r="I189" s="110">
        <v>2953.5000000000127</v>
      </c>
      <c r="J189" s="110">
        <v>2796.4499999999994</v>
      </c>
      <c r="K189" s="110">
        <v>4051.0000000000286</v>
      </c>
      <c r="L189" s="110">
        <v>2759.3333333333439</v>
      </c>
      <c r="M189" s="110">
        <v>1351</v>
      </c>
      <c r="N189" s="110">
        <v>30454.316666664949</v>
      </c>
      <c r="O189" s="92"/>
      <c r="P189" s="98" t="s">
        <v>73</v>
      </c>
      <c r="Q189" s="110">
        <v>12924</v>
      </c>
      <c r="R189" s="110">
        <v>577.99999999999989</v>
      </c>
      <c r="S189" s="110">
        <v>218</v>
      </c>
      <c r="T189" s="110">
        <v>708.58333333333633</v>
      </c>
      <c r="U189" s="110">
        <v>1295.2499999999998</v>
      </c>
      <c r="V189" s="110">
        <v>3284.4999999999895</v>
      </c>
      <c r="W189" s="110">
        <v>1507.9499999999975</v>
      </c>
      <c r="X189" s="110">
        <v>9938.0333333332455</v>
      </c>
      <c r="Y189" s="110">
        <v>30454.316666664949</v>
      </c>
      <c r="Z189" s="92"/>
      <c r="AA189" s="98" t="s">
        <v>73</v>
      </c>
      <c r="AB189" s="110">
        <v>8162.5666666663183</v>
      </c>
      <c r="AC189" s="110">
        <v>20335.583333333572</v>
      </c>
      <c r="AD189" s="110">
        <v>1956.1666666666645</v>
      </c>
      <c r="AE189" s="110">
        <v>30454.316666664949</v>
      </c>
    </row>
    <row r="190" spans="1:256" ht="11.25" customHeight="1" x14ac:dyDescent="0.2">
      <c r="B190" s="98" t="s">
        <v>74</v>
      </c>
      <c r="C190" s="110">
        <v>59.783333333333339</v>
      </c>
      <c r="D190" s="110">
        <v>905.33333333333724</v>
      </c>
      <c r="E190" s="110">
        <v>1941.600000000001</v>
      </c>
      <c r="F190" s="110">
        <v>1347.2500000000005</v>
      </c>
      <c r="G190" s="110">
        <v>1364.1666666666663</v>
      </c>
      <c r="H190" s="110">
        <v>1698.4999999999959</v>
      </c>
      <c r="I190" s="110">
        <v>1543.6000000000008</v>
      </c>
      <c r="J190" s="110">
        <v>1577.7999999999984</v>
      </c>
      <c r="K190" s="110">
        <v>1890.1666666666576</v>
      </c>
      <c r="L190" s="110">
        <v>1609.999999999998</v>
      </c>
      <c r="M190" s="110">
        <v>782</v>
      </c>
      <c r="N190" s="110">
        <v>14720.200000000525</v>
      </c>
      <c r="O190" s="92"/>
      <c r="P190" s="98" t="s">
        <v>74</v>
      </c>
      <c r="Q190" s="110">
        <v>7614.3333333333321</v>
      </c>
      <c r="R190" s="110">
        <v>191.83333333333331</v>
      </c>
      <c r="S190" s="110">
        <v>54</v>
      </c>
      <c r="T190" s="110">
        <v>155.66666666666657</v>
      </c>
      <c r="U190" s="110">
        <v>901.66666666667072</v>
      </c>
      <c r="V190" s="110">
        <v>1540.8333333333339</v>
      </c>
      <c r="W190" s="110">
        <v>605.41666666666674</v>
      </c>
      <c r="X190" s="110">
        <v>3656.4500000000098</v>
      </c>
      <c r="Y190" s="110">
        <v>14720.200000000525</v>
      </c>
      <c r="Z190" s="92"/>
      <c r="AA190" s="98" t="s">
        <v>74</v>
      </c>
      <c r="AB190" s="110">
        <v>7669.4999999997763</v>
      </c>
      <c r="AC190" s="110">
        <v>5985.8666666666386</v>
      </c>
      <c r="AD190" s="110">
        <v>1064.8333333333335</v>
      </c>
      <c r="AE190" s="110">
        <v>14720.200000000525</v>
      </c>
    </row>
    <row r="191" spans="1:256" ht="11.25" customHeight="1" x14ac:dyDescent="0.2">
      <c r="B191" s="98" t="s">
        <v>75</v>
      </c>
      <c r="C191" s="110">
        <v>2460.6500000000065</v>
      </c>
      <c r="D191" s="110">
        <v>1805.5833333333314</v>
      </c>
      <c r="E191" s="110">
        <v>1121.4000000000019</v>
      </c>
      <c r="F191" s="110">
        <v>649.00000000000057</v>
      </c>
      <c r="G191" s="110">
        <v>749.16666666666731</v>
      </c>
      <c r="H191" s="110">
        <v>863.00000000000068</v>
      </c>
      <c r="I191" s="110">
        <v>1081.4000000000008</v>
      </c>
      <c r="J191" s="110">
        <v>923.24999999999989</v>
      </c>
      <c r="K191" s="110">
        <v>1118.6666666666704</v>
      </c>
      <c r="L191" s="110">
        <v>785.50000000000057</v>
      </c>
      <c r="M191" s="110">
        <v>291</v>
      </c>
      <c r="N191" s="110">
        <v>11848.616666666803</v>
      </c>
      <c r="O191" s="92"/>
      <c r="P191" s="98" t="s">
        <v>75</v>
      </c>
      <c r="Q191" s="110">
        <v>3733.8333333333335</v>
      </c>
      <c r="R191" s="110">
        <v>196.83333333333331</v>
      </c>
      <c r="S191" s="110">
        <v>79</v>
      </c>
      <c r="T191" s="110">
        <v>617.75000000000114</v>
      </c>
      <c r="U191" s="110">
        <v>810.58333333333621</v>
      </c>
      <c r="V191" s="110">
        <v>1533.6666666666679</v>
      </c>
      <c r="W191" s="110">
        <v>1399.9666666666635</v>
      </c>
      <c r="X191" s="110">
        <v>3476.9833333333604</v>
      </c>
      <c r="Y191" s="110">
        <v>11848.616666666803</v>
      </c>
      <c r="Z191" s="92"/>
      <c r="AA191" s="98" t="s">
        <v>75</v>
      </c>
      <c r="AB191" s="110">
        <v>5469.8500000000085</v>
      </c>
      <c r="AC191" s="110">
        <v>5245.2666666666519</v>
      </c>
      <c r="AD191" s="110">
        <v>1133.5</v>
      </c>
      <c r="AE191" s="110">
        <v>11848.616666666803</v>
      </c>
    </row>
    <row r="192" spans="1:256" ht="11.25" customHeight="1" x14ac:dyDescent="0.2">
      <c r="B192" s="98" t="s">
        <v>20</v>
      </c>
      <c r="C192" s="110">
        <v>2</v>
      </c>
      <c r="D192" s="110">
        <v>1</v>
      </c>
      <c r="E192" s="110">
        <v>34</v>
      </c>
      <c r="F192" s="110">
        <v>0</v>
      </c>
      <c r="G192" s="110">
        <v>1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38</v>
      </c>
      <c r="O192" s="92"/>
      <c r="P192" s="98" t="s">
        <v>20</v>
      </c>
      <c r="Q192" s="110">
        <v>34</v>
      </c>
      <c r="R192" s="110">
        <v>0</v>
      </c>
      <c r="S192" s="110">
        <v>0</v>
      </c>
      <c r="T192" s="110">
        <v>0</v>
      </c>
      <c r="U192" s="110">
        <v>1</v>
      </c>
      <c r="V192" s="110">
        <v>1</v>
      </c>
      <c r="W192" s="110">
        <v>2</v>
      </c>
      <c r="X192" s="110">
        <v>0</v>
      </c>
      <c r="Y192" s="110">
        <v>38</v>
      </c>
      <c r="Z192" s="92"/>
      <c r="AA192" s="98" t="s">
        <v>20</v>
      </c>
      <c r="AB192" s="110">
        <v>1</v>
      </c>
      <c r="AC192" s="110">
        <v>4</v>
      </c>
      <c r="AD192" s="110">
        <v>33</v>
      </c>
      <c r="AE192" s="110">
        <v>38</v>
      </c>
    </row>
    <row r="193" spans="1:256" ht="11.25" customHeight="1" x14ac:dyDescent="0.2">
      <c r="B193" s="94" t="s">
        <v>11</v>
      </c>
      <c r="C193" s="109">
        <v>5477.9999999999263</v>
      </c>
      <c r="D193" s="109">
        <v>5897.9999999998836</v>
      </c>
      <c r="E193" s="109">
        <v>6902.9999999998799</v>
      </c>
      <c r="F193" s="109">
        <v>4492.0000000000264</v>
      </c>
      <c r="G193" s="109">
        <v>5063.9999999999891</v>
      </c>
      <c r="H193" s="109">
        <v>5730.9999999999627</v>
      </c>
      <c r="I193" s="109">
        <v>5866.9999999999691</v>
      </c>
      <c r="J193" s="109">
        <v>5528.0000000000027</v>
      </c>
      <c r="K193" s="109">
        <v>7435.999999999879</v>
      </c>
      <c r="L193" s="109">
        <v>5376.9999999999663</v>
      </c>
      <c r="M193" s="109">
        <v>2566</v>
      </c>
      <c r="N193" s="109">
        <v>60340.000000005573</v>
      </c>
      <c r="O193" s="92"/>
      <c r="P193" s="94" t="s">
        <v>11</v>
      </c>
      <c r="Q193" s="109">
        <v>25110.999999999993</v>
      </c>
      <c r="R193" s="109">
        <v>1003.0000000000006</v>
      </c>
      <c r="S193" s="109">
        <v>375</v>
      </c>
      <c r="T193" s="109">
        <v>1611.9999999999873</v>
      </c>
      <c r="U193" s="109">
        <v>3115.0000000000464</v>
      </c>
      <c r="V193" s="109">
        <v>6987.0000000000227</v>
      </c>
      <c r="W193" s="109">
        <v>3698.000000000005</v>
      </c>
      <c r="X193" s="109">
        <v>18439.000000000393</v>
      </c>
      <c r="Y193" s="109">
        <v>60340.000000005573</v>
      </c>
      <c r="Z193" s="92"/>
      <c r="AA193" s="94" t="s">
        <v>11</v>
      </c>
      <c r="AB193" s="109">
        <v>21818.000000000229</v>
      </c>
      <c r="AC193" s="109">
        <v>34004.999999998334</v>
      </c>
      <c r="AD193" s="109">
        <v>4517.0000000000136</v>
      </c>
      <c r="AE193" s="109">
        <v>60340.000000005573</v>
      </c>
    </row>
    <row r="194" spans="1:256" ht="11.25" customHeight="1" x14ac:dyDescent="0.2">
      <c r="B194" s="91" t="s">
        <v>24</v>
      </c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2"/>
      <c r="P194" s="91" t="s">
        <v>24</v>
      </c>
      <c r="Q194" s="91"/>
      <c r="R194" s="91"/>
      <c r="S194" s="91"/>
      <c r="T194" s="91"/>
      <c r="U194" s="91"/>
      <c r="V194" s="91"/>
      <c r="W194" s="91"/>
      <c r="X194" s="91"/>
      <c r="Y194" s="91"/>
      <c r="Z194" s="92"/>
      <c r="AA194" s="91" t="s">
        <v>24</v>
      </c>
      <c r="AB194" s="91"/>
      <c r="AC194" s="91"/>
      <c r="AD194" s="91"/>
      <c r="AE194" s="91"/>
    </row>
    <row r="195" spans="1:256" ht="11.25" customHeight="1" x14ac:dyDescent="0.2"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</row>
    <row r="196" spans="1:256" ht="11.25" customHeight="1" x14ac:dyDescent="0.2">
      <c r="B196" s="108" t="s">
        <v>360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P196" s="108" t="s">
        <v>382</v>
      </c>
      <c r="Q196" s="108"/>
      <c r="R196" s="108"/>
      <c r="S196" s="108"/>
      <c r="T196" s="108"/>
      <c r="U196" s="108"/>
      <c r="V196" s="108"/>
      <c r="W196" s="108"/>
      <c r="X196" s="108"/>
      <c r="Y196" s="108"/>
      <c r="AA196" s="108" t="s">
        <v>242</v>
      </c>
      <c r="AB196" s="108"/>
      <c r="AC196" s="108"/>
      <c r="AD196" s="108"/>
      <c r="AE196" s="108"/>
    </row>
    <row r="197" spans="1:256" ht="11.25" customHeight="1" x14ac:dyDescent="0.2">
      <c r="A197" s="102"/>
      <c r="B197" s="104" t="s">
        <v>69</v>
      </c>
      <c r="C197" s="100" t="s">
        <v>1</v>
      </c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2"/>
      <c r="P197" s="107" t="s">
        <v>69</v>
      </c>
      <c r="Q197" s="106" t="s">
        <v>199</v>
      </c>
      <c r="R197" s="106"/>
      <c r="S197" s="106"/>
      <c r="T197" s="106"/>
      <c r="U197" s="106"/>
      <c r="V197" s="106"/>
      <c r="W197" s="106"/>
      <c r="X197" s="106"/>
      <c r="Y197" s="106"/>
      <c r="Z197" s="102"/>
      <c r="AA197" s="104" t="s">
        <v>69</v>
      </c>
      <c r="AB197" s="100" t="s">
        <v>2</v>
      </c>
      <c r="AC197" s="100"/>
      <c r="AD197" s="100"/>
      <c r="AE197" s="100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  <c r="HA197" s="102"/>
      <c r="HB197" s="102"/>
      <c r="HC197" s="102"/>
      <c r="HD197" s="102"/>
      <c r="HE197" s="102"/>
      <c r="HF197" s="102"/>
      <c r="HG197" s="102"/>
      <c r="HH197" s="102"/>
      <c r="HI197" s="102"/>
      <c r="HJ197" s="102"/>
      <c r="HK197" s="102"/>
      <c r="HL197" s="102"/>
      <c r="HM197" s="102"/>
      <c r="HN197" s="102"/>
      <c r="HO197" s="102"/>
      <c r="HP197" s="102"/>
      <c r="HQ197" s="102"/>
      <c r="HR197" s="102"/>
      <c r="HS197" s="102"/>
      <c r="HT197" s="102"/>
      <c r="HU197" s="102"/>
      <c r="HV197" s="102"/>
      <c r="HW197" s="102"/>
      <c r="HX197" s="102"/>
      <c r="HY197" s="102"/>
      <c r="HZ197" s="102"/>
      <c r="IA197" s="102"/>
      <c r="IB197" s="102"/>
      <c r="IC197" s="102"/>
      <c r="ID197" s="102"/>
      <c r="IE197" s="102"/>
      <c r="IF197" s="102"/>
      <c r="IG197" s="102"/>
      <c r="IH197" s="102"/>
      <c r="II197" s="102"/>
      <c r="IJ197" s="102"/>
      <c r="IK197" s="102"/>
      <c r="IL197" s="102"/>
      <c r="IM197" s="102"/>
      <c r="IN197" s="102"/>
      <c r="IO197" s="102"/>
      <c r="IP197" s="102"/>
      <c r="IQ197" s="102"/>
      <c r="IR197" s="102"/>
      <c r="IS197" s="102"/>
      <c r="IT197" s="102"/>
      <c r="IU197" s="102"/>
      <c r="IV197" s="102"/>
    </row>
    <row r="198" spans="1:256" ht="11.25" customHeight="1" x14ac:dyDescent="0.2">
      <c r="A198" s="102"/>
      <c r="B198" s="104"/>
      <c r="C198" s="105" t="s">
        <v>3</v>
      </c>
      <c r="D198" s="105" t="s">
        <v>4</v>
      </c>
      <c r="E198" s="105" t="s">
        <v>5</v>
      </c>
      <c r="F198" s="105" t="s">
        <v>6</v>
      </c>
      <c r="G198" s="105" t="s">
        <v>7</v>
      </c>
      <c r="H198" s="105" t="s">
        <v>8</v>
      </c>
      <c r="I198" s="105" t="s">
        <v>9</v>
      </c>
      <c r="J198" s="105" t="s">
        <v>10</v>
      </c>
      <c r="K198" s="105" t="s">
        <v>200</v>
      </c>
      <c r="L198" s="105">
        <v>2021</v>
      </c>
      <c r="M198" s="105">
        <v>2022</v>
      </c>
      <c r="N198" s="99" t="s">
        <v>11</v>
      </c>
      <c r="O198" s="102"/>
      <c r="P198" s="104"/>
      <c r="Q198" s="99" t="s">
        <v>12</v>
      </c>
      <c r="R198" s="99" t="s">
        <v>201</v>
      </c>
      <c r="S198" s="99" t="s">
        <v>202</v>
      </c>
      <c r="T198" s="99" t="s">
        <v>13</v>
      </c>
      <c r="U198" s="99" t="s">
        <v>14</v>
      </c>
      <c r="V198" s="99" t="s">
        <v>15</v>
      </c>
      <c r="W198" s="99" t="s">
        <v>16</v>
      </c>
      <c r="X198" s="99" t="s">
        <v>17</v>
      </c>
      <c r="Y198" s="99" t="s">
        <v>11</v>
      </c>
      <c r="Z198" s="102"/>
      <c r="AA198" s="104"/>
      <c r="AB198" s="103" t="s">
        <v>18</v>
      </c>
      <c r="AC198" s="103" t="s">
        <v>19</v>
      </c>
      <c r="AD198" s="103" t="s">
        <v>20</v>
      </c>
      <c r="AE198" s="103" t="s">
        <v>11</v>
      </c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102"/>
      <c r="GV198" s="102"/>
      <c r="GW198" s="102"/>
      <c r="GX198" s="102"/>
      <c r="GY198" s="102"/>
      <c r="GZ198" s="102"/>
      <c r="HA198" s="102"/>
      <c r="HB198" s="102"/>
      <c r="HC198" s="102"/>
      <c r="HD198" s="102"/>
      <c r="HE198" s="102"/>
      <c r="HF198" s="102"/>
      <c r="HG198" s="102"/>
      <c r="HH198" s="102"/>
      <c r="HI198" s="102"/>
      <c r="HJ198" s="102"/>
      <c r="HK198" s="102"/>
      <c r="HL198" s="102"/>
      <c r="HM198" s="102"/>
      <c r="HN198" s="102"/>
      <c r="HO198" s="102"/>
      <c r="HP198" s="102"/>
      <c r="HQ198" s="102"/>
      <c r="HR198" s="102"/>
      <c r="HS198" s="102"/>
      <c r="HT198" s="102"/>
      <c r="HU198" s="102"/>
      <c r="HV198" s="102"/>
      <c r="HW198" s="102"/>
      <c r="HX198" s="102"/>
      <c r="HY198" s="102"/>
      <c r="HZ198" s="102"/>
      <c r="IA198" s="102"/>
      <c r="IB198" s="102"/>
      <c r="IC198" s="102"/>
      <c r="ID198" s="102"/>
      <c r="IE198" s="102"/>
      <c r="IF198" s="102"/>
      <c r="IG198" s="102"/>
      <c r="IH198" s="102"/>
      <c r="II198" s="102"/>
      <c r="IJ198" s="102"/>
      <c r="IK198" s="102"/>
      <c r="IL198" s="102"/>
      <c r="IM198" s="102"/>
      <c r="IN198" s="102"/>
      <c r="IO198" s="102"/>
      <c r="IP198" s="102"/>
      <c r="IQ198" s="102"/>
      <c r="IR198" s="102"/>
      <c r="IS198" s="102"/>
      <c r="IT198" s="102"/>
      <c r="IU198" s="102"/>
      <c r="IV198" s="102"/>
    </row>
    <row r="199" spans="1:256" ht="11.25" customHeight="1" x14ac:dyDescent="0.2">
      <c r="A199" s="102"/>
      <c r="B199" s="100"/>
      <c r="C199" s="99" t="s">
        <v>21</v>
      </c>
      <c r="D199" s="99" t="s">
        <v>21</v>
      </c>
      <c r="E199" s="99" t="s">
        <v>21</v>
      </c>
      <c r="F199" s="99" t="s">
        <v>21</v>
      </c>
      <c r="G199" s="99" t="s">
        <v>21</v>
      </c>
      <c r="H199" s="99" t="s">
        <v>21</v>
      </c>
      <c r="I199" s="99" t="s">
        <v>21</v>
      </c>
      <c r="J199" s="99" t="s">
        <v>21</v>
      </c>
      <c r="K199" s="99" t="s">
        <v>21</v>
      </c>
      <c r="L199" s="99"/>
      <c r="M199" s="99"/>
      <c r="N199" s="99" t="s">
        <v>21</v>
      </c>
      <c r="O199" s="101"/>
      <c r="P199" s="100"/>
      <c r="Q199" s="99" t="s">
        <v>21</v>
      </c>
      <c r="R199" s="99" t="s">
        <v>21</v>
      </c>
      <c r="S199" s="99" t="s">
        <v>21</v>
      </c>
      <c r="T199" s="99" t="s">
        <v>21</v>
      </c>
      <c r="U199" s="99" t="s">
        <v>21</v>
      </c>
      <c r="V199" s="99" t="s">
        <v>21</v>
      </c>
      <c r="W199" s="99" t="s">
        <v>21</v>
      </c>
      <c r="X199" s="99" t="s">
        <v>21</v>
      </c>
      <c r="Y199" s="99" t="s">
        <v>21</v>
      </c>
      <c r="Z199" s="101"/>
      <c r="AA199" s="100"/>
      <c r="AB199" s="99" t="s">
        <v>21</v>
      </c>
      <c r="AC199" s="99" t="s">
        <v>21</v>
      </c>
      <c r="AD199" s="99" t="s">
        <v>21</v>
      </c>
      <c r="AE199" s="99" t="s">
        <v>21</v>
      </c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102"/>
      <c r="GV199" s="102"/>
      <c r="GW199" s="102"/>
      <c r="GX199" s="102"/>
      <c r="GY199" s="102"/>
      <c r="GZ199" s="102"/>
      <c r="HA199" s="102"/>
      <c r="HB199" s="102"/>
      <c r="HC199" s="102"/>
      <c r="HD199" s="102"/>
      <c r="HE199" s="102"/>
      <c r="HF199" s="102"/>
      <c r="HG199" s="102"/>
      <c r="HH199" s="102"/>
      <c r="HI199" s="102"/>
      <c r="HJ199" s="102"/>
      <c r="HK199" s="102"/>
      <c r="HL199" s="102"/>
      <c r="HM199" s="102"/>
      <c r="HN199" s="102"/>
      <c r="HO199" s="102"/>
      <c r="HP199" s="102"/>
      <c r="HQ199" s="102"/>
      <c r="HR199" s="102"/>
      <c r="HS199" s="102"/>
      <c r="HT199" s="102"/>
      <c r="HU199" s="102"/>
      <c r="HV199" s="102"/>
      <c r="HW199" s="102"/>
      <c r="HX199" s="102"/>
      <c r="HY199" s="102"/>
      <c r="HZ199" s="102"/>
      <c r="IA199" s="102"/>
      <c r="IB199" s="102"/>
      <c r="IC199" s="102"/>
      <c r="ID199" s="102"/>
      <c r="IE199" s="102"/>
      <c r="IF199" s="102"/>
      <c r="IG199" s="102"/>
      <c r="IH199" s="102"/>
      <c r="II199" s="102"/>
      <c r="IJ199" s="102"/>
      <c r="IK199" s="102"/>
      <c r="IL199" s="102"/>
      <c r="IM199" s="102"/>
      <c r="IN199" s="102"/>
      <c r="IO199" s="102"/>
      <c r="IP199" s="102"/>
      <c r="IQ199" s="102"/>
      <c r="IR199" s="102"/>
      <c r="IS199" s="102"/>
      <c r="IT199" s="102"/>
      <c r="IU199" s="102"/>
      <c r="IV199" s="102"/>
    </row>
    <row r="200" spans="1:256" ht="11.25" customHeight="1" x14ac:dyDescent="0.2">
      <c r="B200" s="98" t="s">
        <v>70</v>
      </c>
      <c r="C200" s="97">
        <v>1.4466958744067377E-2</v>
      </c>
      <c r="D200" s="97">
        <v>1.8650389962699587E-2</v>
      </c>
      <c r="E200" s="97">
        <v>1.3617267854556223E-2</v>
      </c>
      <c r="F200" s="97">
        <v>7.0495696052240578E-3</v>
      </c>
      <c r="G200" s="97">
        <v>9.0837282780410946E-3</v>
      </c>
      <c r="H200" s="97">
        <v>1.2301518059675529E-2</v>
      </c>
      <c r="I200" s="97">
        <v>7.9256860405659199E-3</v>
      </c>
      <c r="J200" s="97">
        <v>5.3364688856729348E-3</v>
      </c>
      <c r="K200" s="97">
        <v>9.5929711314328252E-3</v>
      </c>
      <c r="L200" s="97">
        <v>2.789659661521312E-3</v>
      </c>
      <c r="M200" s="97">
        <v>1.558846453624318E-3</v>
      </c>
      <c r="N200" s="97">
        <v>9.9063639376855382E-3</v>
      </c>
      <c r="O200" s="92"/>
      <c r="P200" s="98" t="s">
        <v>70</v>
      </c>
      <c r="Q200" s="97">
        <v>4.7721450094911936E-3</v>
      </c>
      <c r="R200" s="97">
        <v>5.9820538384845433E-3</v>
      </c>
      <c r="S200" s="97">
        <v>8.0000000000000002E-3</v>
      </c>
      <c r="T200" s="97">
        <v>1.7369727047146545E-2</v>
      </c>
      <c r="U200" s="97">
        <v>1.0995184590690038E-2</v>
      </c>
      <c r="V200" s="97">
        <v>1.3381995133819906E-2</v>
      </c>
      <c r="W200" s="97">
        <v>1.5278528934559199E-2</v>
      </c>
      <c r="X200" s="97">
        <v>1.391977149881563E-2</v>
      </c>
      <c r="Y200" s="97">
        <v>9.9063639376855382E-3</v>
      </c>
      <c r="Z200" s="92"/>
      <c r="AA200" s="98" t="s">
        <v>70</v>
      </c>
      <c r="AB200" s="97">
        <v>6.9743636752527729E-3</v>
      </c>
      <c r="AC200" s="97">
        <v>1.157427829240853E-2</v>
      </c>
      <c r="AD200" s="97">
        <v>1.1512065530219138E-2</v>
      </c>
      <c r="AE200" s="97">
        <v>9.9063639376855382E-3</v>
      </c>
    </row>
    <row r="201" spans="1:256" ht="11.25" customHeight="1" x14ac:dyDescent="0.2">
      <c r="B201" s="98" t="s">
        <v>71</v>
      </c>
      <c r="C201" s="97">
        <v>0</v>
      </c>
      <c r="D201" s="97">
        <v>0</v>
      </c>
      <c r="E201" s="97">
        <v>0</v>
      </c>
      <c r="F201" s="97">
        <v>0</v>
      </c>
      <c r="G201" s="97">
        <v>0</v>
      </c>
      <c r="H201" s="97">
        <v>0</v>
      </c>
      <c r="I201" s="97">
        <v>0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2"/>
      <c r="P201" s="98" t="s">
        <v>71</v>
      </c>
      <c r="Q201" s="97">
        <v>0</v>
      </c>
      <c r="R201" s="97">
        <v>0</v>
      </c>
      <c r="S201" s="97">
        <v>0</v>
      </c>
      <c r="T201" s="97">
        <v>0</v>
      </c>
      <c r="U201" s="97">
        <v>0</v>
      </c>
      <c r="V201" s="97">
        <v>0</v>
      </c>
      <c r="W201" s="97">
        <v>0</v>
      </c>
      <c r="X201" s="97">
        <v>0</v>
      </c>
      <c r="Y201" s="97">
        <v>0</v>
      </c>
      <c r="Z201" s="92"/>
      <c r="AA201" s="98" t="s">
        <v>71</v>
      </c>
      <c r="AB201" s="97">
        <v>0</v>
      </c>
      <c r="AC201" s="97">
        <v>0</v>
      </c>
      <c r="AD201" s="97">
        <v>0</v>
      </c>
      <c r="AE201" s="97">
        <v>0</v>
      </c>
    </row>
    <row r="202" spans="1:256" ht="11.25" customHeight="1" x14ac:dyDescent="0.2">
      <c r="B202" s="98" t="s">
        <v>72</v>
      </c>
      <c r="C202" s="97">
        <v>3.9101861993428813E-2</v>
      </c>
      <c r="D202" s="97">
        <v>4.3475189329717098E-2</v>
      </c>
      <c r="E202" s="97">
        <v>6.4682022309141982E-2</v>
      </c>
      <c r="F202" s="97">
        <v>4.7528940338379115E-2</v>
      </c>
      <c r="G202" s="97">
        <v>4.9960505529226033E-2</v>
      </c>
      <c r="H202" s="97">
        <v>3.5683126853952425E-2</v>
      </c>
      <c r="I202" s="97">
        <v>4.1247656383160282E-2</v>
      </c>
      <c r="J202" s="97">
        <v>3.6360347322720657E-2</v>
      </c>
      <c r="K202" s="97">
        <v>4.0994262148108918E-2</v>
      </c>
      <c r="L202" s="97">
        <v>3.8528299547455458E-2</v>
      </c>
      <c r="M202" s="97">
        <v>5.3780202650038973E-2</v>
      </c>
      <c r="N202" s="97">
        <v>4.4433488012370369E-2</v>
      </c>
      <c r="O202" s="92"/>
      <c r="P202" s="98" t="s">
        <v>72</v>
      </c>
      <c r="Q202" s="97">
        <v>2.7278881764963573E-2</v>
      </c>
      <c r="R202" s="97">
        <v>3.0242605516782962E-2</v>
      </c>
      <c r="S202" s="97">
        <v>5.6000000000000008E-2</v>
      </c>
      <c r="T202" s="97">
        <v>6.3275434243176665E-2</v>
      </c>
      <c r="U202" s="97">
        <v>2.3194221508827904E-2</v>
      </c>
      <c r="V202" s="97">
        <v>7.6356089881207748E-2</v>
      </c>
      <c r="W202" s="97">
        <v>3.4117541013160231E-2</v>
      </c>
      <c r="X202" s="97">
        <v>6.0245494151886965E-2</v>
      </c>
      <c r="Y202" s="97">
        <v>4.4433488012370369E-2</v>
      </c>
      <c r="Z202" s="92"/>
      <c r="AA202" s="98" t="s">
        <v>72</v>
      </c>
      <c r="AB202" s="97">
        <v>1.663381917071512E-2</v>
      </c>
      <c r="AC202" s="97">
        <v>6.0011762976035637E-2</v>
      </c>
      <c r="AD202" s="97">
        <v>6.1434580473765571E-2</v>
      </c>
      <c r="AE202" s="97">
        <v>4.4433488012370369E-2</v>
      </c>
    </row>
    <row r="203" spans="1:256" ht="11.25" customHeight="1" x14ac:dyDescent="0.2">
      <c r="B203" s="98" t="s">
        <v>73</v>
      </c>
      <c r="C203" s="97">
        <v>0.48596507241086523</v>
      </c>
      <c r="D203" s="97">
        <v>0.47807166271053747</v>
      </c>
      <c r="E203" s="97">
        <v>0.47305519339419033</v>
      </c>
      <c r="F203" s="97">
        <v>0.50102033244285649</v>
      </c>
      <c r="G203" s="97">
        <v>0.52343338599262956</v>
      </c>
      <c r="H203" s="97">
        <v>0.50506019891817111</v>
      </c>
      <c r="I203" s="97">
        <v>0.50340889722175364</v>
      </c>
      <c r="J203" s="97">
        <v>0.5058701157742399</v>
      </c>
      <c r="K203" s="97">
        <v>0.54478214093599986</v>
      </c>
      <c r="L203" s="97">
        <v>0.51317339284607799</v>
      </c>
      <c r="M203" s="97">
        <v>0.52650038971161339</v>
      </c>
      <c r="N203" s="97">
        <v>0.50471191028608109</v>
      </c>
      <c r="O203" s="92"/>
      <c r="P203" s="98" t="s">
        <v>73</v>
      </c>
      <c r="Q203" s="97">
        <v>0.51467484369399874</v>
      </c>
      <c r="R203" s="97">
        <v>0.57627118644067754</v>
      </c>
      <c r="S203" s="97">
        <v>0.58133333333333337</v>
      </c>
      <c r="T203" s="97">
        <v>0.43956782464847516</v>
      </c>
      <c r="U203" s="97">
        <v>0.41581059390047526</v>
      </c>
      <c r="V203" s="97">
        <v>0.47008730499498769</v>
      </c>
      <c r="W203" s="97">
        <v>0.40777447268793821</v>
      </c>
      <c r="X203" s="97">
        <v>0.53896812914653902</v>
      </c>
      <c r="Y203" s="97">
        <v>0.50471191028608109</v>
      </c>
      <c r="Z203" s="92"/>
      <c r="AA203" s="98" t="s">
        <v>73</v>
      </c>
      <c r="AB203" s="97">
        <v>0.37412075656184035</v>
      </c>
      <c r="AC203" s="97">
        <v>0.59801744841448523</v>
      </c>
      <c r="AD203" s="97">
        <v>0.43306767028263415</v>
      </c>
      <c r="AE203" s="97">
        <v>0.50471191028608109</v>
      </c>
    </row>
    <row r="204" spans="1:256" ht="11.25" customHeight="1" x14ac:dyDescent="0.2">
      <c r="B204" s="98" t="s">
        <v>74</v>
      </c>
      <c r="C204" s="97">
        <v>1.0913350371181844E-2</v>
      </c>
      <c r="D204" s="97">
        <v>0.15349836102634029</v>
      </c>
      <c r="E204" s="97">
        <v>0.28126901347240835</v>
      </c>
      <c r="F204" s="97">
        <v>0.29992208370436163</v>
      </c>
      <c r="G204" s="97">
        <v>0.26938520273828381</v>
      </c>
      <c r="H204" s="97">
        <v>0.29637061594835229</v>
      </c>
      <c r="I204" s="97">
        <v>0.26309868757457117</v>
      </c>
      <c r="J204" s="97">
        <v>0.28541968162083892</v>
      </c>
      <c r="K204" s="97">
        <v>0.25419132149901674</v>
      </c>
      <c r="L204" s="97">
        <v>0.29942347033662042</v>
      </c>
      <c r="M204" s="97">
        <v>0.30475448168355418</v>
      </c>
      <c r="N204" s="97">
        <v>0.24395425919786484</v>
      </c>
      <c r="O204" s="92"/>
      <c r="P204" s="98" t="s">
        <v>74</v>
      </c>
      <c r="Q204" s="97">
        <v>0.30322700542922759</v>
      </c>
      <c r="R204" s="97">
        <v>0.19125955466932523</v>
      </c>
      <c r="S204" s="97">
        <v>0.14399999999999999</v>
      </c>
      <c r="T204" s="97">
        <v>9.6567411083540819E-2</v>
      </c>
      <c r="U204" s="97">
        <v>0.28945960406634264</v>
      </c>
      <c r="V204" s="97">
        <v>0.22052860073469713</v>
      </c>
      <c r="W204" s="97">
        <v>0.16371462051559382</v>
      </c>
      <c r="X204" s="97">
        <v>0.19829979933835523</v>
      </c>
      <c r="Y204" s="97">
        <v>0.24395425919786484</v>
      </c>
      <c r="Z204" s="92"/>
      <c r="AA204" s="98" t="s">
        <v>74</v>
      </c>
      <c r="AB204" s="97">
        <v>0.35152167934731393</v>
      </c>
      <c r="AC204" s="97">
        <v>0.17602901534088905</v>
      </c>
      <c r="AD204" s="97">
        <v>0.23573905984798102</v>
      </c>
      <c r="AE204" s="97">
        <v>0.24395425919786484</v>
      </c>
    </row>
    <row r="205" spans="1:256" ht="11.25" customHeight="1" x14ac:dyDescent="0.2">
      <c r="B205" s="98" t="s">
        <v>75</v>
      </c>
      <c r="C205" s="97">
        <v>0.4491876597298356</v>
      </c>
      <c r="D205" s="97">
        <v>0.30613484797106938</v>
      </c>
      <c r="E205" s="97">
        <v>0.16245110821382319</v>
      </c>
      <c r="F205" s="97">
        <v>0.14447907390917114</v>
      </c>
      <c r="G205" s="97">
        <v>0.14793970510795201</v>
      </c>
      <c r="H205" s="97">
        <v>0.15058454021985801</v>
      </c>
      <c r="I205" s="97">
        <v>0.18431907277995679</v>
      </c>
      <c r="J205" s="97">
        <v>0.16701338639652666</v>
      </c>
      <c r="K205" s="97">
        <v>0.15043930428546107</v>
      </c>
      <c r="L205" s="97">
        <v>0.14608517760833281</v>
      </c>
      <c r="M205" s="97">
        <v>0.11340607950116914</v>
      </c>
      <c r="N205" s="97">
        <v>0.1963642138990008</v>
      </c>
      <c r="O205" s="92"/>
      <c r="P205" s="98" t="s">
        <v>75</v>
      </c>
      <c r="Q205" s="97">
        <v>0.1486931358103355</v>
      </c>
      <c r="R205" s="97">
        <v>0.196244599534729</v>
      </c>
      <c r="S205" s="97">
        <v>0.21066666666666667</v>
      </c>
      <c r="T205" s="97">
        <v>0.38321960297767121</v>
      </c>
      <c r="U205" s="97">
        <v>0.26021936864633199</v>
      </c>
      <c r="V205" s="97">
        <v>0.21950288631267539</v>
      </c>
      <c r="W205" s="97">
        <v>0.37857400396610641</v>
      </c>
      <c r="X205" s="97">
        <v>0.1885668058643791</v>
      </c>
      <c r="Y205" s="97">
        <v>0.1963642138990008</v>
      </c>
      <c r="Z205" s="92"/>
      <c r="AA205" s="98" t="s">
        <v>75</v>
      </c>
      <c r="AB205" s="97">
        <v>0.25070354752956048</v>
      </c>
      <c r="AC205" s="97">
        <v>0.15424986521590675</v>
      </c>
      <c r="AD205" s="97">
        <v>0.25094088997121911</v>
      </c>
      <c r="AE205" s="97">
        <v>0.1963642138990008</v>
      </c>
    </row>
    <row r="206" spans="1:256" ht="11.25" customHeight="1" x14ac:dyDescent="0.2">
      <c r="B206" s="98" t="s">
        <v>20</v>
      </c>
      <c r="C206" s="97">
        <v>3.6509675063892415E-4</v>
      </c>
      <c r="D206" s="97">
        <v>1.6954899966090537E-4</v>
      </c>
      <c r="E206" s="97">
        <v>4.9253947559033161E-3</v>
      </c>
      <c r="F206" s="97">
        <v>0</v>
      </c>
      <c r="G206" s="97">
        <v>1.9747235387045857E-4</v>
      </c>
      <c r="H206" s="97">
        <v>0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6.2976466688757847E-4</v>
      </c>
      <c r="O206" s="92"/>
      <c r="P206" s="98" t="s">
        <v>20</v>
      </c>
      <c r="Q206" s="97">
        <v>1.3539882919835933E-3</v>
      </c>
      <c r="R206" s="97">
        <v>0</v>
      </c>
      <c r="S206" s="97">
        <v>0</v>
      </c>
      <c r="T206" s="97">
        <v>0</v>
      </c>
      <c r="U206" s="97">
        <v>3.2102728731941738E-4</v>
      </c>
      <c r="V206" s="97">
        <v>1.4312294260769955E-4</v>
      </c>
      <c r="W206" s="97">
        <v>5.4083288263926375E-4</v>
      </c>
      <c r="X206" s="97">
        <v>0</v>
      </c>
      <c r="Y206" s="97">
        <v>6.2976466688757847E-4</v>
      </c>
      <c r="Z206" s="92"/>
      <c r="AA206" s="98" t="s">
        <v>20</v>
      </c>
      <c r="AB206" s="97">
        <v>4.5833715280960194E-5</v>
      </c>
      <c r="AC206" s="97">
        <v>1.1762976032936909E-4</v>
      </c>
      <c r="AD206" s="97">
        <v>7.3057338941775298E-3</v>
      </c>
      <c r="AE206" s="97">
        <v>6.2976466688757847E-4</v>
      </c>
    </row>
    <row r="207" spans="1:256" ht="11.25" customHeight="1" x14ac:dyDescent="0.2">
      <c r="A207" s="96"/>
      <c r="B207" s="94" t="s">
        <v>11</v>
      </c>
      <c r="C207" s="93">
        <v>1</v>
      </c>
      <c r="D207" s="93">
        <v>1</v>
      </c>
      <c r="E207" s="93">
        <v>1</v>
      </c>
      <c r="F207" s="93">
        <v>1</v>
      </c>
      <c r="G207" s="93">
        <v>1</v>
      </c>
      <c r="H207" s="93">
        <v>1</v>
      </c>
      <c r="I207" s="93">
        <v>1</v>
      </c>
      <c r="J207" s="93">
        <v>1</v>
      </c>
      <c r="K207" s="93">
        <v>1</v>
      </c>
      <c r="L207" s="93">
        <v>1</v>
      </c>
      <c r="M207" s="93">
        <v>1</v>
      </c>
      <c r="N207" s="93">
        <v>1</v>
      </c>
      <c r="O207" s="95"/>
      <c r="P207" s="94" t="s">
        <v>11</v>
      </c>
      <c r="Q207" s="93">
        <v>1</v>
      </c>
      <c r="R207" s="93">
        <v>1</v>
      </c>
      <c r="S207" s="93">
        <v>1</v>
      </c>
      <c r="T207" s="93">
        <v>1</v>
      </c>
      <c r="U207" s="93">
        <v>1</v>
      </c>
      <c r="V207" s="93">
        <v>1</v>
      </c>
      <c r="W207" s="93">
        <v>1</v>
      </c>
      <c r="X207" s="93">
        <v>1</v>
      </c>
      <c r="Y207" s="93">
        <v>1</v>
      </c>
      <c r="Z207" s="95"/>
      <c r="AA207" s="94" t="s">
        <v>11</v>
      </c>
      <c r="AB207" s="93">
        <v>1</v>
      </c>
      <c r="AC207" s="93">
        <v>1</v>
      </c>
      <c r="AD207" s="93">
        <v>1</v>
      </c>
      <c r="AE207" s="93">
        <v>1</v>
      </c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A207" s="96"/>
      <c r="BB207" s="96"/>
      <c r="BC207" s="96"/>
      <c r="BD207" s="96"/>
      <c r="BE207" s="96"/>
      <c r="BF207" s="96"/>
      <c r="BG207" s="96"/>
      <c r="BH207" s="96"/>
      <c r="BI207" s="96"/>
      <c r="BJ207" s="96"/>
      <c r="BK207" s="96"/>
      <c r="BL207" s="96"/>
      <c r="BM207" s="96"/>
      <c r="BN207" s="96"/>
      <c r="BO207" s="96"/>
      <c r="BP207" s="96"/>
      <c r="BQ207" s="96"/>
      <c r="BR207" s="96"/>
      <c r="BS207" s="96"/>
      <c r="BT207" s="96"/>
      <c r="BU207" s="96"/>
      <c r="BV207" s="96"/>
      <c r="BW207" s="96"/>
      <c r="BX207" s="96"/>
      <c r="BY207" s="96"/>
      <c r="BZ207" s="96"/>
      <c r="CA207" s="96"/>
      <c r="CB207" s="96"/>
      <c r="CC207" s="96"/>
      <c r="CD207" s="96"/>
      <c r="CE207" s="96"/>
      <c r="CF207" s="96"/>
      <c r="CG207" s="96"/>
      <c r="CH207" s="96"/>
      <c r="CI207" s="96"/>
      <c r="CJ207" s="96"/>
      <c r="CK207" s="96"/>
      <c r="CL207" s="96"/>
      <c r="CM207" s="96"/>
      <c r="CN207" s="96"/>
      <c r="CO207" s="96"/>
      <c r="CP207" s="96"/>
      <c r="CQ207" s="96"/>
      <c r="CR207" s="96"/>
      <c r="CS207" s="96"/>
      <c r="CT207" s="96"/>
      <c r="CU207" s="96"/>
      <c r="CV207" s="96"/>
      <c r="CW207" s="96"/>
      <c r="CX207" s="96"/>
      <c r="CY207" s="96"/>
      <c r="CZ207" s="96"/>
      <c r="DA207" s="96"/>
      <c r="DB207" s="96"/>
      <c r="DC207" s="96"/>
      <c r="DD207" s="96"/>
      <c r="DE207" s="96"/>
      <c r="DF207" s="96"/>
      <c r="DG207" s="96"/>
      <c r="DH207" s="96"/>
      <c r="DI207" s="96"/>
      <c r="DJ207" s="96"/>
      <c r="DK207" s="96"/>
      <c r="DL207" s="96"/>
      <c r="DM207" s="96"/>
      <c r="DN207" s="96"/>
      <c r="DO207" s="96"/>
      <c r="DP207" s="96"/>
      <c r="DQ207" s="96"/>
      <c r="DR207" s="96"/>
      <c r="DS207" s="96"/>
      <c r="DT207" s="96"/>
      <c r="DU207" s="96"/>
      <c r="DV207" s="96"/>
      <c r="DW207" s="96"/>
      <c r="DX207" s="96"/>
      <c r="DY207" s="96"/>
      <c r="DZ207" s="96"/>
      <c r="EA207" s="96"/>
      <c r="EB207" s="96"/>
      <c r="EC207" s="96"/>
      <c r="ED207" s="96"/>
      <c r="EE207" s="96"/>
      <c r="EF207" s="96"/>
      <c r="EG207" s="96"/>
      <c r="EH207" s="96"/>
      <c r="EI207" s="96"/>
      <c r="EJ207" s="96"/>
      <c r="EK207" s="96"/>
      <c r="EL207" s="96"/>
      <c r="EM207" s="96"/>
      <c r="EN207" s="96"/>
      <c r="EO207" s="96"/>
      <c r="EP207" s="96"/>
      <c r="EQ207" s="96"/>
      <c r="ER207" s="96"/>
      <c r="ES207" s="96"/>
      <c r="ET207" s="96"/>
      <c r="EU207" s="96"/>
      <c r="EV207" s="96"/>
      <c r="EW207" s="96"/>
      <c r="EX207" s="96"/>
      <c r="EY207" s="96"/>
      <c r="EZ207" s="96"/>
      <c r="FA207" s="96"/>
      <c r="FB207" s="96"/>
      <c r="FC207" s="96"/>
      <c r="FD207" s="96"/>
      <c r="FE207" s="96"/>
      <c r="FF207" s="96"/>
      <c r="FG207" s="96"/>
      <c r="FH207" s="96"/>
      <c r="FI207" s="96"/>
      <c r="FJ207" s="96"/>
      <c r="FK207" s="96"/>
      <c r="FL207" s="96"/>
      <c r="FM207" s="96"/>
      <c r="FN207" s="96"/>
      <c r="FO207" s="96"/>
      <c r="FP207" s="96"/>
      <c r="FQ207" s="96"/>
      <c r="FR207" s="96"/>
      <c r="FS207" s="96"/>
      <c r="FT207" s="96"/>
      <c r="FU207" s="96"/>
      <c r="FV207" s="96"/>
      <c r="FW207" s="96"/>
      <c r="FX207" s="96"/>
      <c r="FY207" s="96"/>
      <c r="FZ207" s="96"/>
      <c r="GA207" s="96"/>
      <c r="GB207" s="96"/>
      <c r="GC207" s="96"/>
      <c r="GD207" s="96"/>
      <c r="GE207" s="96"/>
      <c r="GF207" s="96"/>
      <c r="GG207" s="96"/>
      <c r="GH207" s="96"/>
      <c r="GI207" s="96"/>
      <c r="GJ207" s="96"/>
      <c r="GK207" s="96"/>
      <c r="GL207" s="96"/>
      <c r="GM207" s="96"/>
      <c r="GN207" s="96"/>
      <c r="GO207" s="96"/>
      <c r="GP207" s="96"/>
      <c r="GQ207" s="96"/>
      <c r="GR207" s="96"/>
      <c r="GS207" s="96"/>
      <c r="GT207" s="96"/>
      <c r="GU207" s="96"/>
      <c r="GV207" s="96"/>
      <c r="GW207" s="96"/>
      <c r="GX207" s="96"/>
      <c r="GY207" s="96"/>
      <c r="GZ207" s="96"/>
      <c r="HA207" s="96"/>
      <c r="HB207" s="96"/>
      <c r="HC207" s="96"/>
      <c r="HD207" s="96"/>
      <c r="HE207" s="96"/>
      <c r="HF207" s="96"/>
      <c r="HG207" s="96"/>
      <c r="HH207" s="96"/>
      <c r="HI207" s="96"/>
      <c r="HJ207" s="96"/>
      <c r="HK207" s="96"/>
      <c r="HL207" s="96"/>
      <c r="HM207" s="96"/>
      <c r="HN207" s="96"/>
      <c r="HO207" s="96"/>
      <c r="HP207" s="96"/>
      <c r="HQ207" s="96"/>
      <c r="HR207" s="96"/>
      <c r="HS207" s="96"/>
      <c r="HT207" s="96"/>
      <c r="HU207" s="96"/>
      <c r="HV207" s="96"/>
      <c r="HW207" s="96"/>
      <c r="HX207" s="96"/>
      <c r="HY207" s="96"/>
      <c r="HZ207" s="96"/>
      <c r="IA207" s="96"/>
      <c r="IB207" s="96"/>
      <c r="IC207" s="96"/>
      <c r="ID207" s="96"/>
      <c r="IE207" s="96"/>
      <c r="IF207" s="96"/>
      <c r="IG207" s="96"/>
      <c r="IH207" s="96"/>
      <c r="II207" s="96"/>
      <c r="IJ207" s="96"/>
      <c r="IK207" s="96"/>
      <c r="IL207" s="96"/>
      <c r="IM207" s="96"/>
      <c r="IN207" s="96"/>
      <c r="IO207" s="96"/>
      <c r="IP207" s="96"/>
      <c r="IQ207" s="96"/>
      <c r="IR207" s="96"/>
      <c r="IS207" s="96"/>
      <c r="IT207" s="96"/>
      <c r="IU207" s="96"/>
      <c r="IV207" s="96"/>
    </row>
    <row r="208" spans="1:256" ht="11.25" customHeight="1" x14ac:dyDescent="0.2">
      <c r="B208" s="91" t="s">
        <v>24</v>
      </c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2"/>
      <c r="P208" s="91" t="s">
        <v>24</v>
      </c>
      <c r="Q208" s="91"/>
      <c r="R208" s="91"/>
      <c r="S208" s="91"/>
      <c r="T208" s="91"/>
      <c r="U208" s="91"/>
      <c r="V208" s="91"/>
      <c r="W208" s="91"/>
      <c r="X208" s="91"/>
      <c r="Y208" s="91"/>
      <c r="Z208" s="92"/>
      <c r="AA208" s="91" t="s">
        <v>24</v>
      </c>
      <c r="AB208" s="91"/>
      <c r="AC208" s="91"/>
      <c r="AD208" s="91"/>
      <c r="AE208" s="91"/>
    </row>
    <row r="209" spans="1:256" ht="11.25" customHeight="1" x14ac:dyDescent="0.2"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2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2"/>
      <c r="AA209" s="97"/>
      <c r="AB209" s="97"/>
      <c r="AC209" s="97"/>
      <c r="AD209" s="97"/>
      <c r="AE209" s="97"/>
    </row>
    <row r="210" spans="1:256" ht="11.25" customHeight="1" x14ac:dyDescent="0.2">
      <c r="B210" s="108" t="s">
        <v>361</v>
      </c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P210" s="108" t="s">
        <v>383</v>
      </c>
      <c r="Q210" s="108"/>
      <c r="R210" s="108"/>
      <c r="S210" s="108"/>
      <c r="T210" s="108"/>
      <c r="U210" s="108"/>
      <c r="V210" s="108"/>
      <c r="W210" s="108"/>
      <c r="X210" s="108"/>
      <c r="Y210" s="108"/>
      <c r="AA210" s="108" t="s">
        <v>243</v>
      </c>
      <c r="AB210" s="108"/>
      <c r="AC210" s="108"/>
      <c r="AD210" s="108"/>
      <c r="AE210" s="108"/>
    </row>
    <row r="211" spans="1:256" ht="11.25" customHeight="1" x14ac:dyDescent="0.2">
      <c r="A211" s="102"/>
      <c r="B211" s="104" t="s">
        <v>76</v>
      </c>
      <c r="C211" s="100" t="s">
        <v>1</v>
      </c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2"/>
      <c r="P211" s="107" t="s">
        <v>76</v>
      </c>
      <c r="Q211" s="106" t="s">
        <v>199</v>
      </c>
      <c r="R211" s="106"/>
      <c r="S211" s="106"/>
      <c r="T211" s="106"/>
      <c r="U211" s="106"/>
      <c r="V211" s="106"/>
      <c r="W211" s="106"/>
      <c r="X211" s="106"/>
      <c r="Y211" s="106"/>
      <c r="Z211" s="102"/>
      <c r="AA211" s="104" t="s">
        <v>76</v>
      </c>
      <c r="AB211" s="100" t="s">
        <v>2</v>
      </c>
      <c r="AC211" s="100"/>
      <c r="AD211" s="100"/>
      <c r="AE211" s="100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  <c r="FE211" s="102"/>
      <c r="FF211" s="102"/>
      <c r="FG211" s="102"/>
      <c r="FH211" s="102"/>
      <c r="FI211" s="102"/>
      <c r="FJ211" s="102"/>
      <c r="FK211" s="102"/>
      <c r="FL211" s="102"/>
      <c r="FM211" s="102"/>
      <c r="FN211" s="102"/>
      <c r="FO211" s="102"/>
      <c r="FP211" s="102"/>
      <c r="FQ211" s="102"/>
      <c r="FR211" s="102"/>
      <c r="FS211" s="102"/>
      <c r="FT211" s="102"/>
      <c r="FU211" s="102"/>
      <c r="FV211" s="102"/>
      <c r="FW211" s="102"/>
      <c r="FX211" s="102"/>
      <c r="FY211" s="102"/>
      <c r="FZ211" s="102"/>
      <c r="GA211" s="102"/>
      <c r="GB211" s="102"/>
      <c r="GC211" s="102"/>
      <c r="GD211" s="102"/>
      <c r="GE211" s="102"/>
      <c r="GF211" s="102"/>
      <c r="GG211" s="102"/>
      <c r="GH211" s="102"/>
      <c r="GI211" s="102"/>
      <c r="GJ211" s="102"/>
      <c r="GK211" s="102"/>
      <c r="GL211" s="102"/>
      <c r="GM211" s="102"/>
      <c r="GN211" s="102"/>
      <c r="GO211" s="102"/>
      <c r="GP211" s="102"/>
      <c r="GQ211" s="102"/>
      <c r="GR211" s="102"/>
      <c r="GS211" s="102"/>
      <c r="GT211" s="102"/>
      <c r="GU211" s="102"/>
      <c r="GV211" s="102"/>
      <c r="GW211" s="102"/>
      <c r="GX211" s="102"/>
      <c r="GY211" s="102"/>
      <c r="GZ211" s="102"/>
      <c r="HA211" s="102"/>
      <c r="HB211" s="102"/>
      <c r="HC211" s="102"/>
      <c r="HD211" s="102"/>
      <c r="HE211" s="102"/>
      <c r="HF211" s="102"/>
      <c r="HG211" s="102"/>
      <c r="HH211" s="102"/>
      <c r="HI211" s="102"/>
      <c r="HJ211" s="102"/>
      <c r="HK211" s="102"/>
      <c r="HL211" s="102"/>
      <c r="HM211" s="102"/>
      <c r="HN211" s="102"/>
      <c r="HO211" s="102"/>
      <c r="HP211" s="102"/>
      <c r="HQ211" s="102"/>
      <c r="HR211" s="102"/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  <c r="IC211" s="102"/>
      <c r="ID211" s="102"/>
      <c r="IE211" s="102"/>
      <c r="IF211" s="102"/>
      <c r="IG211" s="102"/>
      <c r="IH211" s="102"/>
      <c r="II211" s="102"/>
      <c r="IJ211" s="102"/>
      <c r="IK211" s="102"/>
      <c r="IL211" s="102"/>
      <c r="IM211" s="102"/>
      <c r="IN211" s="102"/>
      <c r="IO211" s="102"/>
      <c r="IP211" s="102"/>
      <c r="IQ211" s="102"/>
      <c r="IR211" s="102"/>
      <c r="IS211" s="102"/>
      <c r="IT211" s="102"/>
      <c r="IU211" s="102"/>
      <c r="IV211" s="102"/>
    </row>
    <row r="212" spans="1:256" ht="29.45" customHeight="1" x14ac:dyDescent="0.2">
      <c r="A212" s="102"/>
      <c r="B212" s="104"/>
      <c r="C212" s="105" t="s">
        <v>3</v>
      </c>
      <c r="D212" s="105" t="s">
        <v>4</v>
      </c>
      <c r="E212" s="105" t="s">
        <v>5</v>
      </c>
      <c r="F212" s="105" t="s">
        <v>6</v>
      </c>
      <c r="G212" s="105" t="s">
        <v>7</v>
      </c>
      <c r="H212" s="105" t="s">
        <v>8</v>
      </c>
      <c r="I212" s="105" t="s">
        <v>9</v>
      </c>
      <c r="J212" s="105" t="s">
        <v>10</v>
      </c>
      <c r="K212" s="105" t="s">
        <v>200</v>
      </c>
      <c r="L212" s="105">
        <v>2021</v>
      </c>
      <c r="M212" s="105">
        <v>2022</v>
      </c>
      <c r="N212" s="99" t="s">
        <v>11</v>
      </c>
      <c r="O212" s="102"/>
      <c r="P212" s="104"/>
      <c r="Q212" s="99" t="s">
        <v>12</v>
      </c>
      <c r="R212" s="99" t="s">
        <v>201</v>
      </c>
      <c r="S212" s="99" t="s">
        <v>202</v>
      </c>
      <c r="T212" s="99" t="s">
        <v>13</v>
      </c>
      <c r="U212" s="99" t="s">
        <v>14</v>
      </c>
      <c r="V212" s="99" t="s">
        <v>15</v>
      </c>
      <c r="W212" s="99" t="s">
        <v>16</v>
      </c>
      <c r="X212" s="99" t="s">
        <v>17</v>
      </c>
      <c r="Y212" s="99" t="s">
        <v>11</v>
      </c>
      <c r="Z212" s="102"/>
      <c r="AA212" s="104"/>
      <c r="AB212" s="103" t="s">
        <v>18</v>
      </c>
      <c r="AC212" s="103" t="s">
        <v>19</v>
      </c>
      <c r="AD212" s="103" t="s">
        <v>20</v>
      </c>
      <c r="AE212" s="103" t="s">
        <v>11</v>
      </c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  <c r="FE212" s="102"/>
      <c r="FF212" s="102"/>
      <c r="FG212" s="102"/>
      <c r="FH212" s="102"/>
      <c r="FI212" s="102"/>
      <c r="FJ212" s="102"/>
      <c r="FK212" s="102"/>
      <c r="FL212" s="102"/>
      <c r="FM212" s="102"/>
      <c r="FN212" s="102"/>
      <c r="FO212" s="102"/>
      <c r="FP212" s="102"/>
      <c r="FQ212" s="102"/>
      <c r="FR212" s="102"/>
      <c r="FS212" s="102"/>
      <c r="FT212" s="102"/>
      <c r="FU212" s="102"/>
      <c r="FV212" s="102"/>
      <c r="FW212" s="102"/>
      <c r="FX212" s="102"/>
      <c r="FY212" s="102"/>
      <c r="FZ212" s="102"/>
      <c r="GA212" s="102"/>
      <c r="GB212" s="102"/>
      <c r="GC212" s="102"/>
      <c r="GD212" s="102"/>
      <c r="GE212" s="102"/>
      <c r="GF212" s="102"/>
      <c r="GG212" s="102"/>
      <c r="GH212" s="102"/>
      <c r="GI212" s="102"/>
      <c r="GJ212" s="102"/>
      <c r="GK212" s="102"/>
      <c r="GL212" s="102"/>
      <c r="GM212" s="102"/>
      <c r="GN212" s="102"/>
      <c r="GO212" s="102"/>
      <c r="GP212" s="102"/>
      <c r="GQ212" s="102"/>
      <c r="GR212" s="102"/>
      <c r="GS212" s="102"/>
      <c r="GT212" s="102"/>
      <c r="GU212" s="102"/>
      <c r="GV212" s="102"/>
      <c r="GW212" s="102"/>
      <c r="GX212" s="102"/>
      <c r="GY212" s="102"/>
      <c r="GZ212" s="102"/>
      <c r="HA212" s="102"/>
      <c r="HB212" s="102"/>
      <c r="HC212" s="102"/>
      <c r="HD212" s="102"/>
      <c r="HE212" s="102"/>
      <c r="HF212" s="102"/>
      <c r="HG212" s="102"/>
      <c r="HH212" s="102"/>
      <c r="HI212" s="102"/>
      <c r="HJ212" s="102"/>
      <c r="HK212" s="102"/>
      <c r="HL212" s="102"/>
      <c r="HM212" s="102"/>
      <c r="HN212" s="102"/>
      <c r="HO212" s="102"/>
      <c r="HP212" s="102"/>
      <c r="HQ212" s="102"/>
      <c r="HR212" s="102"/>
      <c r="HS212" s="102"/>
      <c r="HT212" s="102"/>
      <c r="HU212" s="102"/>
      <c r="HV212" s="102"/>
      <c r="HW212" s="102"/>
      <c r="HX212" s="102"/>
      <c r="HY212" s="102"/>
      <c r="HZ212" s="102"/>
      <c r="IA212" s="102"/>
      <c r="IB212" s="102"/>
      <c r="IC212" s="102"/>
      <c r="ID212" s="102"/>
      <c r="IE212" s="102"/>
      <c r="IF212" s="102"/>
      <c r="IG212" s="102"/>
      <c r="IH212" s="102"/>
      <c r="II212" s="102"/>
      <c r="IJ212" s="102"/>
      <c r="IK212" s="102"/>
      <c r="IL212" s="102"/>
      <c r="IM212" s="102"/>
      <c r="IN212" s="102"/>
      <c r="IO212" s="102"/>
      <c r="IP212" s="102"/>
      <c r="IQ212" s="102"/>
      <c r="IR212" s="102"/>
      <c r="IS212" s="102"/>
      <c r="IT212" s="102"/>
      <c r="IU212" s="102"/>
      <c r="IV212" s="102"/>
    </row>
    <row r="213" spans="1:256" ht="11.25" customHeight="1" x14ac:dyDescent="0.2">
      <c r="A213" s="102"/>
      <c r="B213" s="100"/>
      <c r="C213" s="99" t="s">
        <v>21</v>
      </c>
      <c r="D213" s="99" t="s">
        <v>21</v>
      </c>
      <c r="E213" s="99" t="s">
        <v>21</v>
      </c>
      <c r="F213" s="99" t="s">
        <v>21</v>
      </c>
      <c r="G213" s="99" t="s">
        <v>21</v>
      </c>
      <c r="H213" s="99" t="s">
        <v>21</v>
      </c>
      <c r="I213" s="99" t="s">
        <v>21</v>
      </c>
      <c r="J213" s="99" t="s">
        <v>21</v>
      </c>
      <c r="K213" s="99" t="s">
        <v>21</v>
      </c>
      <c r="L213" s="99"/>
      <c r="M213" s="99"/>
      <c r="N213" s="99" t="s">
        <v>21</v>
      </c>
      <c r="O213" s="101"/>
      <c r="P213" s="100"/>
      <c r="Q213" s="99" t="s">
        <v>21</v>
      </c>
      <c r="R213" s="99" t="s">
        <v>21</v>
      </c>
      <c r="S213" s="99" t="s">
        <v>21</v>
      </c>
      <c r="T213" s="99" t="s">
        <v>21</v>
      </c>
      <c r="U213" s="99" t="s">
        <v>21</v>
      </c>
      <c r="V213" s="99" t="s">
        <v>21</v>
      </c>
      <c r="W213" s="99" t="s">
        <v>21</v>
      </c>
      <c r="X213" s="99" t="s">
        <v>21</v>
      </c>
      <c r="Y213" s="99" t="s">
        <v>21</v>
      </c>
      <c r="Z213" s="101"/>
      <c r="AA213" s="100"/>
      <c r="AB213" s="99" t="s">
        <v>21</v>
      </c>
      <c r="AC213" s="99" t="s">
        <v>21</v>
      </c>
      <c r="AD213" s="99" t="s">
        <v>21</v>
      </c>
      <c r="AE213" s="99" t="s">
        <v>21</v>
      </c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  <c r="FX213" s="102"/>
      <c r="FY213" s="102"/>
      <c r="FZ213" s="102"/>
      <c r="GA213" s="102"/>
      <c r="GB213" s="102"/>
      <c r="GC213" s="102"/>
      <c r="GD213" s="102"/>
      <c r="GE213" s="102"/>
      <c r="GF213" s="102"/>
      <c r="GG213" s="102"/>
      <c r="GH213" s="102"/>
      <c r="GI213" s="102"/>
      <c r="GJ213" s="102"/>
      <c r="GK213" s="102"/>
      <c r="GL213" s="102"/>
      <c r="GM213" s="102"/>
      <c r="GN213" s="102"/>
      <c r="GO213" s="102"/>
      <c r="GP213" s="102"/>
      <c r="GQ213" s="102"/>
      <c r="GR213" s="102"/>
      <c r="GS213" s="102"/>
      <c r="GT213" s="102"/>
      <c r="GU213" s="102"/>
      <c r="GV213" s="102"/>
      <c r="GW213" s="102"/>
      <c r="GX213" s="102"/>
      <c r="GY213" s="102"/>
      <c r="GZ213" s="102"/>
      <c r="HA213" s="102"/>
      <c r="HB213" s="102"/>
      <c r="HC213" s="102"/>
      <c r="HD213" s="102"/>
      <c r="HE213" s="102"/>
      <c r="HF213" s="102"/>
      <c r="HG213" s="102"/>
      <c r="HH213" s="102"/>
      <c r="HI213" s="102"/>
      <c r="HJ213" s="102"/>
      <c r="HK213" s="102"/>
      <c r="HL213" s="102"/>
      <c r="HM213" s="102"/>
      <c r="HN213" s="102"/>
      <c r="HO213" s="102"/>
      <c r="HP213" s="102"/>
      <c r="HQ213" s="102"/>
      <c r="HR213" s="102"/>
      <c r="HS213" s="102"/>
      <c r="HT213" s="102"/>
      <c r="HU213" s="102"/>
      <c r="HV213" s="102"/>
      <c r="HW213" s="102"/>
      <c r="HX213" s="102"/>
      <c r="HY213" s="102"/>
      <c r="HZ213" s="102"/>
      <c r="IA213" s="102"/>
      <c r="IB213" s="102"/>
      <c r="IC213" s="102"/>
      <c r="ID213" s="102"/>
      <c r="IE213" s="102"/>
      <c r="IF213" s="102"/>
      <c r="IG213" s="102"/>
      <c r="IH213" s="102"/>
      <c r="II213" s="102"/>
      <c r="IJ213" s="102"/>
      <c r="IK213" s="102"/>
      <c r="IL213" s="102"/>
      <c r="IM213" s="102"/>
      <c r="IN213" s="102"/>
      <c r="IO213" s="102"/>
      <c r="IP213" s="102"/>
      <c r="IQ213" s="102"/>
      <c r="IR213" s="102"/>
      <c r="IS213" s="102"/>
      <c r="IT213" s="102"/>
      <c r="IU213" s="102"/>
      <c r="IV213" s="102"/>
    </row>
    <row r="214" spans="1:256" ht="11.25" customHeight="1" x14ac:dyDescent="0.2">
      <c r="B214" s="98" t="s">
        <v>77</v>
      </c>
      <c r="C214" s="110">
        <v>434.51666666666608</v>
      </c>
      <c r="D214" s="110">
        <v>362.5833333333332</v>
      </c>
      <c r="E214" s="110">
        <v>439.8333333333328</v>
      </c>
      <c r="F214" s="110">
        <v>290.66666666666669</v>
      </c>
      <c r="G214" s="110">
        <v>239.50000000000009</v>
      </c>
      <c r="H214" s="110">
        <v>367.5</v>
      </c>
      <c r="I214" s="110">
        <v>368.16666666666669</v>
      </c>
      <c r="J214" s="110">
        <v>313.41666666666674</v>
      </c>
      <c r="K214" s="110">
        <v>494.26666666666625</v>
      </c>
      <c r="L214" s="110">
        <v>288.5</v>
      </c>
      <c r="M214" s="110">
        <v>183</v>
      </c>
      <c r="N214" s="110">
        <v>3781.9500000000135</v>
      </c>
      <c r="O214" s="92"/>
      <c r="P214" s="98" t="s">
        <v>77</v>
      </c>
      <c r="Q214" s="110">
        <v>1443.6</v>
      </c>
      <c r="R214" s="110">
        <v>67.333333333333343</v>
      </c>
      <c r="S214" s="110">
        <v>34</v>
      </c>
      <c r="T214" s="110">
        <v>92.583333333333229</v>
      </c>
      <c r="U214" s="110">
        <v>261.16666666666697</v>
      </c>
      <c r="V214" s="110">
        <v>353.25000000000011</v>
      </c>
      <c r="W214" s="110">
        <v>289.51666666666677</v>
      </c>
      <c r="X214" s="110">
        <v>1240.5000000000002</v>
      </c>
      <c r="Y214" s="110">
        <v>3781.9500000000135</v>
      </c>
      <c r="Z214" s="92"/>
      <c r="AA214" s="98" t="s">
        <v>77</v>
      </c>
      <c r="AB214" s="110">
        <v>1328.0833333333369</v>
      </c>
      <c r="AC214" s="110">
        <v>2187.6166666666631</v>
      </c>
      <c r="AD214" s="110">
        <v>266.25000000000011</v>
      </c>
      <c r="AE214" s="110">
        <v>3781.9500000000135</v>
      </c>
    </row>
    <row r="215" spans="1:256" ht="11.25" customHeight="1" x14ac:dyDescent="0.2">
      <c r="B215" s="98" t="s">
        <v>78</v>
      </c>
      <c r="C215" s="110">
        <v>4888.316666666623</v>
      </c>
      <c r="D215" s="110">
        <v>5175.4166666665733</v>
      </c>
      <c r="E215" s="110">
        <v>6086.1666666665387</v>
      </c>
      <c r="F215" s="110">
        <v>4010.3333333333744</v>
      </c>
      <c r="G215" s="110">
        <v>4574.1666666666815</v>
      </c>
      <c r="H215" s="110">
        <v>4985.8333333333348</v>
      </c>
      <c r="I215" s="110">
        <v>5096.9999999999909</v>
      </c>
      <c r="J215" s="110">
        <v>4770.9166666666843</v>
      </c>
      <c r="K215" s="110">
        <v>6321.3333333333176</v>
      </c>
      <c r="L215" s="110">
        <v>4494.3333333333494</v>
      </c>
      <c r="M215" s="110">
        <v>2128</v>
      </c>
      <c r="N215" s="110">
        <v>52531.816666671017</v>
      </c>
      <c r="O215" s="92"/>
      <c r="P215" s="98" t="s">
        <v>78</v>
      </c>
      <c r="Q215" s="110">
        <v>21288.999999999993</v>
      </c>
      <c r="R215" s="110">
        <v>878.0000000000008</v>
      </c>
      <c r="S215" s="110">
        <v>302</v>
      </c>
      <c r="T215" s="110">
        <v>1432.4166666666588</v>
      </c>
      <c r="U215" s="110">
        <v>2589.6666666666847</v>
      </c>
      <c r="V215" s="110">
        <v>6320.5833333333494</v>
      </c>
      <c r="W215" s="110">
        <v>3300.983333333339</v>
      </c>
      <c r="X215" s="110">
        <v>16419.166666667392</v>
      </c>
      <c r="Y215" s="110">
        <v>52531.816666671017</v>
      </c>
      <c r="Z215" s="92"/>
      <c r="AA215" s="98" t="s">
        <v>78</v>
      </c>
      <c r="AB215" s="110">
        <v>18479.250000001033</v>
      </c>
      <c r="AC215" s="110">
        <v>30125.483333331656</v>
      </c>
      <c r="AD215" s="110">
        <v>3927.0833333333344</v>
      </c>
      <c r="AE215" s="110">
        <v>52531.816666671017</v>
      </c>
    </row>
    <row r="216" spans="1:256" ht="11.25" customHeight="1" x14ac:dyDescent="0.2">
      <c r="B216" s="98" t="s">
        <v>79</v>
      </c>
      <c r="C216" s="110">
        <v>106.91666666666667</v>
      </c>
      <c r="D216" s="110">
        <v>326.99999999999994</v>
      </c>
      <c r="E216" s="110">
        <v>233.00000000000006</v>
      </c>
      <c r="F216" s="110">
        <v>189.00000000000003</v>
      </c>
      <c r="G216" s="110">
        <v>248.3333333333334</v>
      </c>
      <c r="H216" s="110">
        <v>374.66666666666606</v>
      </c>
      <c r="I216" s="110">
        <v>400.33333333333337</v>
      </c>
      <c r="J216" s="110">
        <v>437.16666666666595</v>
      </c>
      <c r="K216" s="110">
        <v>609.39999999999895</v>
      </c>
      <c r="L216" s="110">
        <v>594.16666666666674</v>
      </c>
      <c r="M216" s="110">
        <v>255</v>
      </c>
      <c r="N216" s="110">
        <v>3774.9833333333772</v>
      </c>
      <c r="O216" s="92"/>
      <c r="P216" s="98" t="s">
        <v>79</v>
      </c>
      <c r="Q216" s="110">
        <v>2234.3999999999996</v>
      </c>
      <c r="R216" s="110">
        <v>56.666666666666679</v>
      </c>
      <c r="S216" s="110">
        <v>39</v>
      </c>
      <c r="T216" s="110">
        <v>32.916666666666643</v>
      </c>
      <c r="U216" s="110">
        <v>253.6666666666672</v>
      </c>
      <c r="V216" s="110">
        <v>296.16666666666674</v>
      </c>
      <c r="W216" s="110">
        <v>96.999999999999986</v>
      </c>
      <c r="X216" s="110">
        <v>765.16666666666697</v>
      </c>
      <c r="Y216" s="110">
        <v>3774.9833333333772</v>
      </c>
      <c r="Z216" s="92"/>
      <c r="AA216" s="98" t="s">
        <v>79</v>
      </c>
      <c r="AB216" s="110">
        <v>1987.6666666666531</v>
      </c>
      <c r="AC216" s="110">
        <v>1582.6499999999944</v>
      </c>
      <c r="AD216" s="110">
        <v>204.66666666666671</v>
      </c>
      <c r="AE216" s="110">
        <v>3774.9833333333772</v>
      </c>
    </row>
    <row r="217" spans="1:256" ht="11.25" customHeight="1" x14ac:dyDescent="0.2">
      <c r="B217" s="98" t="s">
        <v>80</v>
      </c>
      <c r="C217" s="110">
        <v>0</v>
      </c>
      <c r="D217" s="110">
        <v>8</v>
      </c>
      <c r="E217" s="110">
        <v>7</v>
      </c>
      <c r="F217" s="110">
        <v>0</v>
      </c>
      <c r="G217" s="110">
        <v>0</v>
      </c>
      <c r="H217" s="110">
        <v>0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15</v>
      </c>
      <c r="O217" s="92"/>
      <c r="P217" s="98" t="s">
        <v>80</v>
      </c>
      <c r="Q217" s="110">
        <v>0</v>
      </c>
      <c r="R217" s="110">
        <v>0</v>
      </c>
      <c r="S217" s="110">
        <v>0</v>
      </c>
      <c r="T217" s="110">
        <v>2</v>
      </c>
      <c r="U217" s="110">
        <v>3</v>
      </c>
      <c r="V217" s="110">
        <v>3</v>
      </c>
      <c r="W217" s="110">
        <v>6</v>
      </c>
      <c r="X217" s="110">
        <v>1</v>
      </c>
      <c r="Y217" s="110">
        <v>15</v>
      </c>
      <c r="Z217" s="92"/>
      <c r="AA217" s="98" t="s">
        <v>80</v>
      </c>
      <c r="AB217" s="110">
        <v>4</v>
      </c>
      <c r="AC217" s="110">
        <v>10</v>
      </c>
      <c r="AD217" s="110">
        <v>1</v>
      </c>
      <c r="AE217" s="110">
        <v>15</v>
      </c>
    </row>
    <row r="218" spans="1:256" ht="11.25" customHeight="1" x14ac:dyDescent="0.2">
      <c r="B218" s="98" t="s">
        <v>81</v>
      </c>
      <c r="C218" s="110">
        <v>1</v>
      </c>
      <c r="D218" s="110">
        <v>2</v>
      </c>
      <c r="E218" s="110">
        <v>1.9999999999999998</v>
      </c>
      <c r="F218" s="110">
        <v>0</v>
      </c>
      <c r="G218" s="110">
        <v>0</v>
      </c>
      <c r="H218" s="110">
        <v>0</v>
      </c>
      <c r="I218" s="110">
        <v>0</v>
      </c>
      <c r="J218" s="110">
        <v>0</v>
      </c>
      <c r="K218" s="110">
        <v>0</v>
      </c>
      <c r="L218" s="110">
        <v>0</v>
      </c>
      <c r="M218" s="110">
        <v>0</v>
      </c>
      <c r="N218" s="110">
        <v>5</v>
      </c>
      <c r="O218" s="92"/>
      <c r="P218" s="98" t="s">
        <v>81</v>
      </c>
      <c r="Q218" s="110">
        <v>0</v>
      </c>
      <c r="R218" s="110">
        <v>0</v>
      </c>
      <c r="S218" s="110">
        <v>0</v>
      </c>
      <c r="T218" s="110">
        <v>1</v>
      </c>
      <c r="U218" s="110">
        <v>1.9999999999999998</v>
      </c>
      <c r="V218" s="110">
        <v>1</v>
      </c>
      <c r="W218" s="110">
        <v>0</v>
      </c>
      <c r="X218" s="110">
        <v>1</v>
      </c>
      <c r="Y218" s="110">
        <v>5</v>
      </c>
      <c r="Z218" s="92"/>
      <c r="AA218" s="98" t="s">
        <v>81</v>
      </c>
      <c r="AB218" s="110">
        <v>1</v>
      </c>
      <c r="AC218" s="110">
        <v>3</v>
      </c>
      <c r="AD218" s="110">
        <v>1</v>
      </c>
      <c r="AE218" s="110">
        <v>5</v>
      </c>
    </row>
    <row r="219" spans="1:256" ht="11.25" customHeight="1" x14ac:dyDescent="0.2">
      <c r="B219" s="98" t="s">
        <v>82</v>
      </c>
      <c r="C219" s="110">
        <v>1</v>
      </c>
      <c r="D219" s="110">
        <v>3.5</v>
      </c>
      <c r="E219" s="110">
        <v>2</v>
      </c>
      <c r="F219" s="110">
        <v>1</v>
      </c>
      <c r="G219" s="110">
        <v>0</v>
      </c>
      <c r="H219" s="110">
        <v>0</v>
      </c>
      <c r="I219" s="110">
        <v>0</v>
      </c>
      <c r="J219" s="110">
        <v>0</v>
      </c>
      <c r="K219" s="110">
        <v>0</v>
      </c>
      <c r="L219" s="110">
        <v>0</v>
      </c>
      <c r="M219" s="110">
        <v>0</v>
      </c>
      <c r="N219" s="110">
        <v>7.5</v>
      </c>
      <c r="O219" s="92"/>
      <c r="P219" s="98" t="s">
        <v>82</v>
      </c>
      <c r="Q219" s="110">
        <v>0</v>
      </c>
      <c r="R219" s="110">
        <v>0</v>
      </c>
      <c r="S219" s="110">
        <v>0</v>
      </c>
      <c r="T219" s="110">
        <v>2</v>
      </c>
      <c r="U219" s="110">
        <v>2</v>
      </c>
      <c r="V219" s="110">
        <v>0</v>
      </c>
      <c r="W219" s="110">
        <v>2.5</v>
      </c>
      <c r="X219" s="110">
        <v>1</v>
      </c>
      <c r="Y219" s="110">
        <v>7.5</v>
      </c>
      <c r="Z219" s="92"/>
      <c r="AA219" s="98" t="s">
        <v>82</v>
      </c>
      <c r="AB219" s="110">
        <v>6.5</v>
      </c>
      <c r="AC219" s="110">
        <v>1</v>
      </c>
      <c r="AD219" s="110">
        <v>0</v>
      </c>
      <c r="AE219" s="110">
        <v>7.5</v>
      </c>
    </row>
    <row r="220" spans="1:256" ht="11.25" customHeight="1" x14ac:dyDescent="0.2">
      <c r="B220" s="98" t="s">
        <v>83</v>
      </c>
      <c r="C220" s="110">
        <v>2</v>
      </c>
      <c r="D220" s="110">
        <v>4.5</v>
      </c>
      <c r="E220" s="110">
        <v>3</v>
      </c>
      <c r="F220" s="110">
        <v>1</v>
      </c>
      <c r="G220" s="110">
        <v>2</v>
      </c>
      <c r="H220" s="110">
        <v>3</v>
      </c>
      <c r="I220" s="110">
        <v>1.5</v>
      </c>
      <c r="J220" s="110">
        <v>1</v>
      </c>
      <c r="K220" s="110">
        <v>1</v>
      </c>
      <c r="L220" s="110">
        <v>0</v>
      </c>
      <c r="M220" s="110">
        <v>0</v>
      </c>
      <c r="N220" s="110">
        <v>19</v>
      </c>
      <c r="O220" s="92"/>
      <c r="P220" s="98" t="s">
        <v>83</v>
      </c>
      <c r="Q220" s="110">
        <v>1</v>
      </c>
      <c r="R220" s="110">
        <v>1</v>
      </c>
      <c r="S220" s="110">
        <v>0</v>
      </c>
      <c r="T220" s="110">
        <v>1.9999999999999998</v>
      </c>
      <c r="U220" s="110">
        <v>2</v>
      </c>
      <c r="V220" s="110">
        <v>6</v>
      </c>
      <c r="W220" s="110">
        <v>1.9999999999999998</v>
      </c>
      <c r="X220" s="110">
        <v>5</v>
      </c>
      <c r="Y220" s="110">
        <v>19</v>
      </c>
      <c r="Z220" s="92"/>
      <c r="AA220" s="98" t="s">
        <v>83</v>
      </c>
      <c r="AB220" s="110">
        <v>4</v>
      </c>
      <c r="AC220" s="110">
        <v>10</v>
      </c>
      <c r="AD220" s="110">
        <v>5</v>
      </c>
      <c r="AE220" s="110">
        <v>19</v>
      </c>
    </row>
    <row r="221" spans="1:256" ht="11.25" customHeight="1" x14ac:dyDescent="0.2">
      <c r="B221" s="98" t="s">
        <v>84</v>
      </c>
      <c r="C221" s="110">
        <v>37.083333333333329</v>
      </c>
      <c r="D221" s="110">
        <v>9</v>
      </c>
      <c r="E221" s="110">
        <v>3</v>
      </c>
      <c r="F221" s="110">
        <v>0</v>
      </c>
      <c r="G221" s="110">
        <v>0</v>
      </c>
      <c r="H221" s="110">
        <v>0</v>
      </c>
      <c r="I221" s="110">
        <v>0</v>
      </c>
      <c r="J221" s="110">
        <v>1.5</v>
      </c>
      <c r="K221" s="110">
        <v>10</v>
      </c>
      <c r="L221" s="110">
        <v>0</v>
      </c>
      <c r="M221" s="110">
        <v>0</v>
      </c>
      <c r="N221" s="110">
        <v>60.583333333333336</v>
      </c>
      <c r="O221" s="92"/>
      <c r="P221" s="98" t="s">
        <v>84</v>
      </c>
      <c r="Q221" s="110">
        <v>10</v>
      </c>
      <c r="R221" s="110">
        <v>0</v>
      </c>
      <c r="S221" s="110">
        <v>0</v>
      </c>
      <c r="T221" s="110">
        <v>46.083333333333329</v>
      </c>
      <c r="U221" s="110">
        <v>1.5</v>
      </c>
      <c r="V221" s="110">
        <v>3</v>
      </c>
      <c r="W221" s="110">
        <v>0</v>
      </c>
      <c r="X221" s="110">
        <v>0</v>
      </c>
      <c r="Y221" s="110">
        <v>60.583333333333336</v>
      </c>
      <c r="Z221" s="92"/>
      <c r="AA221" s="98" t="s">
        <v>84</v>
      </c>
      <c r="AB221" s="110">
        <v>1.5</v>
      </c>
      <c r="AC221" s="110">
        <v>54.083333333333314</v>
      </c>
      <c r="AD221" s="110">
        <v>5</v>
      </c>
      <c r="AE221" s="110">
        <v>60.583333333333336</v>
      </c>
    </row>
    <row r="222" spans="1:256" ht="11.25" customHeight="1" x14ac:dyDescent="0.2">
      <c r="B222" s="98" t="s">
        <v>85</v>
      </c>
      <c r="C222" s="110">
        <v>7.166666666666667</v>
      </c>
      <c r="D222" s="110">
        <v>6</v>
      </c>
      <c r="E222" s="110">
        <v>127</v>
      </c>
      <c r="F222" s="110">
        <v>0</v>
      </c>
      <c r="G222" s="110">
        <v>0</v>
      </c>
      <c r="H222" s="110">
        <v>0</v>
      </c>
      <c r="I222" s="110">
        <v>0</v>
      </c>
      <c r="J222" s="110">
        <v>0</v>
      </c>
      <c r="K222" s="110">
        <v>0</v>
      </c>
      <c r="L222" s="110">
        <v>0</v>
      </c>
      <c r="M222" s="110">
        <v>0</v>
      </c>
      <c r="N222" s="110">
        <v>140.16666666666671</v>
      </c>
      <c r="O222" s="92"/>
      <c r="P222" s="98" t="s">
        <v>85</v>
      </c>
      <c r="Q222" s="110">
        <v>133</v>
      </c>
      <c r="R222" s="110">
        <v>0</v>
      </c>
      <c r="S222" s="110">
        <v>0</v>
      </c>
      <c r="T222" s="110">
        <v>1</v>
      </c>
      <c r="U222" s="110">
        <v>0</v>
      </c>
      <c r="V222" s="110">
        <v>0</v>
      </c>
      <c r="W222" s="110">
        <v>0</v>
      </c>
      <c r="X222" s="110">
        <v>6.1666666666666661</v>
      </c>
      <c r="Y222" s="110">
        <v>140.16666666666671</v>
      </c>
      <c r="Z222" s="92"/>
      <c r="AA222" s="98" t="s">
        <v>85</v>
      </c>
      <c r="AB222" s="110">
        <v>6</v>
      </c>
      <c r="AC222" s="110">
        <v>27.166666666666661</v>
      </c>
      <c r="AD222" s="110">
        <v>107</v>
      </c>
      <c r="AE222" s="110">
        <v>140.16666666666671</v>
      </c>
    </row>
    <row r="223" spans="1:256" ht="11.25" customHeight="1" x14ac:dyDescent="0.2">
      <c r="B223" s="98" t="s">
        <v>20</v>
      </c>
      <c r="C223" s="110">
        <v>0</v>
      </c>
      <c r="D223" s="110">
        <v>0</v>
      </c>
      <c r="E223" s="110">
        <v>0</v>
      </c>
      <c r="F223" s="110">
        <v>0</v>
      </c>
      <c r="G223" s="110">
        <v>0</v>
      </c>
      <c r="H223" s="110">
        <v>0</v>
      </c>
      <c r="I223" s="110">
        <v>0</v>
      </c>
      <c r="J223" s="110">
        <v>4</v>
      </c>
      <c r="K223" s="110">
        <v>0</v>
      </c>
      <c r="L223" s="110">
        <v>0</v>
      </c>
      <c r="M223" s="110">
        <v>0</v>
      </c>
      <c r="N223" s="110">
        <v>4</v>
      </c>
      <c r="O223" s="92"/>
      <c r="P223" s="98" t="s">
        <v>20</v>
      </c>
      <c r="Q223" s="110">
        <v>0</v>
      </c>
      <c r="R223" s="110">
        <v>0</v>
      </c>
      <c r="S223" s="110">
        <v>0</v>
      </c>
      <c r="T223" s="110">
        <v>0</v>
      </c>
      <c r="U223" s="110">
        <v>0</v>
      </c>
      <c r="V223" s="110">
        <v>4</v>
      </c>
      <c r="W223" s="110">
        <v>0</v>
      </c>
      <c r="X223" s="110">
        <v>0</v>
      </c>
      <c r="Y223" s="110">
        <v>4</v>
      </c>
      <c r="Z223" s="92"/>
      <c r="AA223" s="98" t="s">
        <v>20</v>
      </c>
      <c r="AB223" s="110">
        <v>0</v>
      </c>
      <c r="AC223" s="110">
        <v>4</v>
      </c>
      <c r="AD223" s="110">
        <v>0</v>
      </c>
      <c r="AE223" s="110">
        <v>4</v>
      </c>
    </row>
    <row r="224" spans="1:256" ht="11.25" customHeight="1" x14ac:dyDescent="0.2">
      <c r="A224" s="96"/>
      <c r="B224" s="94" t="s">
        <v>11</v>
      </c>
      <c r="C224" s="109">
        <v>5477.9999999999263</v>
      </c>
      <c r="D224" s="109">
        <v>5897.9999999998836</v>
      </c>
      <c r="E224" s="109">
        <v>6902.9999999998799</v>
      </c>
      <c r="F224" s="109">
        <v>4492.0000000000264</v>
      </c>
      <c r="G224" s="109">
        <v>5063.9999999999891</v>
      </c>
      <c r="H224" s="109">
        <v>5730.9999999999627</v>
      </c>
      <c r="I224" s="109">
        <v>5866.9999999999691</v>
      </c>
      <c r="J224" s="109">
        <v>5528.0000000000027</v>
      </c>
      <c r="K224" s="109">
        <v>7435.999999999879</v>
      </c>
      <c r="L224" s="109">
        <v>5376.9999999999663</v>
      </c>
      <c r="M224" s="109">
        <v>2566</v>
      </c>
      <c r="N224" s="109">
        <v>60340.000000005573</v>
      </c>
      <c r="O224" s="95"/>
      <c r="P224" s="94" t="s">
        <v>11</v>
      </c>
      <c r="Q224" s="109">
        <v>25110.999999999993</v>
      </c>
      <c r="R224" s="109">
        <v>1003.0000000000006</v>
      </c>
      <c r="S224" s="109">
        <v>375</v>
      </c>
      <c r="T224" s="109">
        <v>1611.9999999999873</v>
      </c>
      <c r="U224" s="109">
        <v>3115.0000000000464</v>
      </c>
      <c r="V224" s="109">
        <v>6987.0000000000227</v>
      </c>
      <c r="W224" s="109">
        <v>3698.000000000005</v>
      </c>
      <c r="X224" s="109">
        <v>18439.000000000393</v>
      </c>
      <c r="Y224" s="109">
        <v>60340.000000005573</v>
      </c>
      <c r="Z224" s="95"/>
      <c r="AA224" s="94" t="s">
        <v>11</v>
      </c>
      <c r="AB224" s="109">
        <v>21818.000000000229</v>
      </c>
      <c r="AC224" s="109">
        <v>34004.999999998334</v>
      </c>
      <c r="AD224" s="109">
        <v>4517.0000000000136</v>
      </c>
      <c r="AE224" s="109">
        <v>60340.000000005573</v>
      </c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  <c r="CT224" s="96"/>
      <c r="CU224" s="96"/>
      <c r="CV224" s="96"/>
      <c r="CW224" s="96"/>
      <c r="CX224" s="96"/>
      <c r="CY224" s="96"/>
      <c r="CZ224" s="96"/>
      <c r="DA224" s="96"/>
      <c r="DB224" s="96"/>
      <c r="DC224" s="96"/>
      <c r="DD224" s="96"/>
      <c r="DE224" s="96"/>
      <c r="DF224" s="96"/>
      <c r="DG224" s="96"/>
      <c r="DH224" s="96"/>
      <c r="DI224" s="96"/>
      <c r="DJ224" s="96"/>
      <c r="DK224" s="96"/>
      <c r="DL224" s="96"/>
      <c r="DM224" s="96"/>
      <c r="DN224" s="96"/>
      <c r="DO224" s="96"/>
      <c r="DP224" s="96"/>
      <c r="DQ224" s="96"/>
      <c r="DR224" s="96"/>
      <c r="DS224" s="96"/>
      <c r="DT224" s="96"/>
      <c r="DU224" s="96"/>
      <c r="DV224" s="96"/>
      <c r="DW224" s="96"/>
      <c r="DX224" s="96"/>
      <c r="DY224" s="96"/>
      <c r="DZ224" s="96"/>
      <c r="EA224" s="96"/>
      <c r="EB224" s="96"/>
      <c r="EC224" s="96"/>
      <c r="ED224" s="96"/>
      <c r="EE224" s="96"/>
      <c r="EF224" s="96"/>
      <c r="EG224" s="96"/>
      <c r="EH224" s="96"/>
      <c r="EI224" s="96"/>
      <c r="EJ224" s="96"/>
      <c r="EK224" s="96"/>
      <c r="EL224" s="96"/>
      <c r="EM224" s="96"/>
      <c r="EN224" s="96"/>
      <c r="EO224" s="96"/>
      <c r="EP224" s="96"/>
      <c r="EQ224" s="96"/>
      <c r="ER224" s="96"/>
      <c r="ES224" s="96"/>
      <c r="ET224" s="96"/>
      <c r="EU224" s="96"/>
      <c r="EV224" s="96"/>
      <c r="EW224" s="96"/>
      <c r="EX224" s="96"/>
      <c r="EY224" s="96"/>
      <c r="EZ224" s="96"/>
      <c r="FA224" s="96"/>
      <c r="FB224" s="96"/>
      <c r="FC224" s="96"/>
      <c r="FD224" s="96"/>
      <c r="FE224" s="96"/>
      <c r="FF224" s="96"/>
      <c r="FG224" s="96"/>
      <c r="FH224" s="96"/>
      <c r="FI224" s="96"/>
      <c r="FJ224" s="96"/>
      <c r="FK224" s="96"/>
      <c r="FL224" s="96"/>
      <c r="FM224" s="96"/>
      <c r="FN224" s="96"/>
      <c r="FO224" s="96"/>
      <c r="FP224" s="96"/>
      <c r="FQ224" s="96"/>
      <c r="FR224" s="96"/>
      <c r="FS224" s="96"/>
      <c r="FT224" s="96"/>
      <c r="FU224" s="96"/>
      <c r="FV224" s="96"/>
      <c r="FW224" s="96"/>
      <c r="FX224" s="96"/>
      <c r="FY224" s="96"/>
      <c r="FZ224" s="96"/>
      <c r="GA224" s="96"/>
      <c r="GB224" s="96"/>
      <c r="GC224" s="96"/>
      <c r="GD224" s="96"/>
      <c r="GE224" s="96"/>
      <c r="GF224" s="96"/>
      <c r="GG224" s="96"/>
      <c r="GH224" s="96"/>
      <c r="GI224" s="96"/>
      <c r="GJ224" s="96"/>
      <c r="GK224" s="96"/>
      <c r="GL224" s="96"/>
      <c r="GM224" s="96"/>
      <c r="GN224" s="96"/>
      <c r="GO224" s="96"/>
      <c r="GP224" s="96"/>
      <c r="GQ224" s="96"/>
      <c r="GR224" s="96"/>
      <c r="GS224" s="96"/>
      <c r="GT224" s="96"/>
      <c r="GU224" s="96"/>
      <c r="GV224" s="96"/>
      <c r="GW224" s="96"/>
      <c r="GX224" s="96"/>
      <c r="GY224" s="96"/>
      <c r="GZ224" s="96"/>
      <c r="HA224" s="96"/>
      <c r="HB224" s="96"/>
      <c r="HC224" s="96"/>
      <c r="HD224" s="96"/>
      <c r="HE224" s="96"/>
      <c r="HF224" s="96"/>
      <c r="HG224" s="96"/>
      <c r="HH224" s="96"/>
      <c r="HI224" s="96"/>
      <c r="HJ224" s="96"/>
      <c r="HK224" s="96"/>
      <c r="HL224" s="96"/>
      <c r="HM224" s="96"/>
      <c r="HN224" s="96"/>
      <c r="HO224" s="96"/>
      <c r="HP224" s="96"/>
      <c r="HQ224" s="96"/>
      <c r="HR224" s="96"/>
      <c r="HS224" s="96"/>
      <c r="HT224" s="96"/>
      <c r="HU224" s="96"/>
      <c r="HV224" s="96"/>
      <c r="HW224" s="96"/>
      <c r="HX224" s="96"/>
      <c r="HY224" s="96"/>
      <c r="HZ224" s="96"/>
      <c r="IA224" s="96"/>
      <c r="IB224" s="96"/>
      <c r="IC224" s="96"/>
      <c r="ID224" s="96"/>
      <c r="IE224" s="96"/>
      <c r="IF224" s="96"/>
      <c r="IG224" s="96"/>
      <c r="IH224" s="96"/>
      <c r="II224" s="96"/>
      <c r="IJ224" s="96"/>
      <c r="IK224" s="96"/>
      <c r="IL224" s="96"/>
      <c r="IM224" s="96"/>
      <c r="IN224" s="96"/>
      <c r="IO224" s="96"/>
      <c r="IP224" s="96"/>
      <c r="IQ224" s="96"/>
      <c r="IR224" s="96"/>
      <c r="IS224" s="96"/>
      <c r="IT224" s="96"/>
      <c r="IU224" s="96"/>
      <c r="IV224" s="96"/>
    </row>
    <row r="225" spans="1:256" ht="11.25" customHeight="1" x14ac:dyDescent="0.2">
      <c r="B225" s="91" t="s">
        <v>24</v>
      </c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2"/>
      <c r="P225" s="91" t="s">
        <v>24</v>
      </c>
      <c r="Q225" s="91"/>
      <c r="R225" s="91"/>
      <c r="S225" s="91"/>
      <c r="T225" s="91"/>
      <c r="U225" s="91"/>
      <c r="V225" s="91"/>
      <c r="W225" s="91"/>
      <c r="X225" s="91"/>
      <c r="Y225" s="91"/>
      <c r="Z225" s="92"/>
      <c r="AA225" s="91" t="s">
        <v>24</v>
      </c>
      <c r="AB225" s="91"/>
      <c r="AC225" s="91"/>
      <c r="AD225" s="91"/>
      <c r="AE225" s="91"/>
    </row>
    <row r="226" spans="1:256" ht="11.25" customHeight="1" x14ac:dyDescent="0.2">
      <c r="C226" s="92"/>
      <c r="D226" s="92"/>
      <c r="E226" s="92"/>
      <c r="F226" s="112"/>
      <c r="G226" s="112"/>
      <c r="H226" s="112"/>
      <c r="I226" s="112"/>
      <c r="J226" s="112"/>
      <c r="K226" s="112"/>
      <c r="L226" s="112"/>
      <c r="M226" s="112"/>
      <c r="N226" s="92"/>
      <c r="O226" s="92"/>
      <c r="P226" s="112"/>
      <c r="Q226" s="112"/>
      <c r="R226" s="112"/>
      <c r="S226" s="112"/>
      <c r="T226" s="92"/>
      <c r="U226" s="112"/>
      <c r="V226" s="112"/>
      <c r="W226" s="112"/>
      <c r="X226" s="112"/>
      <c r="Y226" s="92"/>
      <c r="Z226" s="92"/>
      <c r="AA226" s="112"/>
      <c r="AB226" s="112"/>
      <c r="AC226" s="92"/>
      <c r="AD226" s="92"/>
      <c r="AE226" s="92"/>
    </row>
    <row r="227" spans="1:256" ht="11.25" customHeight="1" x14ac:dyDescent="0.2">
      <c r="B227" s="108" t="s">
        <v>362</v>
      </c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P227" s="108" t="s">
        <v>384</v>
      </c>
      <c r="Q227" s="108"/>
      <c r="R227" s="108"/>
      <c r="S227" s="108"/>
      <c r="T227" s="108"/>
      <c r="U227" s="108"/>
      <c r="V227" s="108"/>
      <c r="W227" s="108"/>
      <c r="X227" s="108"/>
      <c r="Y227" s="108"/>
      <c r="AA227" s="108" t="s">
        <v>244</v>
      </c>
      <c r="AB227" s="108"/>
      <c r="AC227" s="108"/>
      <c r="AD227" s="108"/>
      <c r="AE227" s="108"/>
    </row>
    <row r="228" spans="1:256" ht="11.25" customHeight="1" x14ac:dyDescent="0.2">
      <c r="A228" s="102"/>
      <c r="B228" s="104" t="s">
        <v>76</v>
      </c>
      <c r="C228" s="100" t="s">
        <v>1</v>
      </c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2"/>
      <c r="P228" s="107" t="s">
        <v>76</v>
      </c>
      <c r="Q228" s="106" t="s">
        <v>199</v>
      </c>
      <c r="R228" s="106"/>
      <c r="S228" s="106"/>
      <c r="T228" s="106"/>
      <c r="U228" s="106"/>
      <c r="V228" s="106"/>
      <c r="W228" s="106"/>
      <c r="X228" s="106"/>
      <c r="Y228" s="106"/>
      <c r="Z228" s="102"/>
      <c r="AA228" s="104" t="s">
        <v>76</v>
      </c>
      <c r="AB228" s="100" t="s">
        <v>2</v>
      </c>
      <c r="AC228" s="100"/>
      <c r="AD228" s="100"/>
      <c r="AE228" s="100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  <c r="FE228" s="102"/>
      <c r="FF228" s="102"/>
      <c r="FG228" s="102"/>
      <c r="FH228" s="102"/>
      <c r="FI228" s="102"/>
      <c r="FJ228" s="102"/>
      <c r="FK228" s="102"/>
      <c r="FL228" s="102"/>
      <c r="FM228" s="102"/>
      <c r="FN228" s="102"/>
      <c r="FO228" s="102"/>
      <c r="FP228" s="102"/>
      <c r="FQ228" s="102"/>
      <c r="FR228" s="102"/>
      <c r="FS228" s="102"/>
      <c r="FT228" s="102"/>
      <c r="FU228" s="102"/>
      <c r="FV228" s="102"/>
      <c r="FW228" s="102"/>
      <c r="FX228" s="102"/>
      <c r="FY228" s="102"/>
      <c r="FZ228" s="102"/>
      <c r="GA228" s="102"/>
      <c r="GB228" s="102"/>
      <c r="GC228" s="102"/>
      <c r="GD228" s="102"/>
      <c r="GE228" s="102"/>
      <c r="GF228" s="102"/>
      <c r="GG228" s="102"/>
      <c r="GH228" s="102"/>
      <c r="GI228" s="102"/>
      <c r="GJ228" s="102"/>
      <c r="GK228" s="102"/>
      <c r="GL228" s="102"/>
      <c r="GM228" s="102"/>
      <c r="GN228" s="102"/>
      <c r="GO228" s="102"/>
      <c r="GP228" s="102"/>
      <c r="GQ228" s="102"/>
      <c r="GR228" s="102"/>
      <c r="GS228" s="102"/>
      <c r="GT228" s="102"/>
      <c r="GU228" s="102"/>
      <c r="GV228" s="102"/>
      <c r="GW228" s="102"/>
      <c r="GX228" s="102"/>
      <c r="GY228" s="102"/>
      <c r="GZ228" s="102"/>
      <c r="HA228" s="102"/>
      <c r="HB228" s="102"/>
      <c r="HC228" s="102"/>
      <c r="HD228" s="102"/>
      <c r="HE228" s="102"/>
      <c r="HF228" s="102"/>
      <c r="HG228" s="102"/>
      <c r="HH228" s="102"/>
      <c r="HI228" s="102"/>
      <c r="HJ228" s="102"/>
      <c r="HK228" s="102"/>
      <c r="HL228" s="102"/>
      <c r="HM228" s="102"/>
      <c r="HN228" s="102"/>
      <c r="HO228" s="102"/>
      <c r="HP228" s="102"/>
      <c r="HQ228" s="102"/>
      <c r="HR228" s="102"/>
      <c r="HS228" s="102"/>
      <c r="HT228" s="102"/>
      <c r="HU228" s="102"/>
      <c r="HV228" s="102"/>
      <c r="HW228" s="102"/>
      <c r="HX228" s="102"/>
      <c r="HY228" s="102"/>
      <c r="HZ228" s="102"/>
      <c r="IA228" s="102"/>
      <c r="IB228" s="102"/>
      <c r="IC228" s="102"/>
      <c r="ID228" s="102"/>
      <c r="IE228" s="102"/>
      <c r="IF228" s="102"/>
      <c r="IG228" s="102"/>
      <c r="IH228" s="102"/>
      <c r="II228" s="102"/>
      <c r="IJ228" s="102"/>
      <c r="IK228" s="102"/>
      <c r="IL228" s="102"/>
      <c r="IM228" s="102"/>
      <c r="IN228" s="102"/>
      <c r="IO228" s="102"/>
      <c r="IP228" s="102"/>
      <c r="IQ228" s="102"/>
      <c r="IR228" s="102"/>
      <c r="IS228" s="102"/>
      <c r="IT228" s="102"/>
      <c r="IU228" s="102"/>
      <c r="IV228" s="102"/>
    </row>
    <row r="229" spans="1:256" ht="11.25" customHeight="1" x14ac:dyDescent="0.2">
      <c r="A229" s="102"/>
      <c r="B229" s="104"/>
      <c r="C229" s="105" t="s">
        <v>3</v>
      </c>
      <c r="D229" s="105" t="s">
        <v>4</v>
      </c>
      <c r="E229" s="105" t="s">
        <v>5</v>
      </c>
      <c r="F229" s="105" t="s">
        <v>6</v>
      </c>
      <c r="G229" s="105" t="s">
        <v>7</v>
      </c>
      <c r="H229" s="105" t="s">
        <v>8</v>
      </c>
      <c r="I229" s="105" t="s">
        <v>9</v>
      </c>
      <c r="J229" s="105" t="s">
        <v>10</v>
      </c>
      <c r="K229" s="105" t="s">
        <v>200</v>
      </c>
      <c r="L229" s="105">
        <v>2021</v>
      </c>
      <c r="M229" s="105">
        <v>2022</v>
      </c>
      <c r="N229" s="99" t="s">
        <v>11</v>
      </c>
      <c r="O229" s="102"/>
      <c r="P229" s="104"/>
      <c r="Q229" s="99" t="s">
        <v>12</v>
      </c>
      <c r="R229" s="99" t="s">
        <v>201</v>
      </c>
      <c r="S229" s="99" t="s">
        <v>202</v>
      </c>
      <c r="T229" s="99" t="s">
        <v>13</v>
      </c>
      <c r="U229" s="99" t="s">
        <v>14</v>
      </c>
      <c r="V229" s="99" t="s">
        <v>15</v>
      </c>
      <c r="W229" s="99" t="s">
        <v>16</v>
      </c>
      <c r="X229" s="99" t="s">
        <v>17</v>
      </c>
      <c r="Y229" s="99" t="s">
        <v>11</v>
      </c>
      <c r="Z229" s="102"/>
      <c r="AA229" s="104"/>
      <c r="AB229" s="103" t="s">
        <v>18</v>
      </c>
      <c r="AC229" s="103" t="s">
        <v>19</v>
      </c>
      <c r="AD229" s="103" t="s">
        <v>20</v>
      </c>
      <c r="AE229" s="103" t="s">
        <v>11</v>
      </c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2"/>
      <c r="FY229" s="102"/>
      <c r="FZ229" s="102"/>
      <c r="GA229" s="102"/>
      <c r="GB229" s="102"/>
      <c r="GC229" s="102"/>
      <c r="GD229" s="102"/>
      <c r="GE229" s="102"/>
      <c r="GF229" s="102"/>
      <c r="GG229" s="102"/>
      <c r="GH229" s="102"/>
      <c r="GI229" s="102"/>
      <c r="GJ229" s="102"/>
      <c r="GK229" s="102"/>
      <c r="GL229" s="102"/>
      <c r="GM229" s="102"/>
      <c r="GN229" s="102"/>
      <c r="GO229" s="102"/>
      <c r="GP229" s="102"/>
      <c r="GQ229" s="102"/>
      <c r="GR229" s="102"/>
      <c r="GS229" s="102"/>
      <c r="GT229" s="102"/>
      <c r="GU229" s="102"/>
      <c r="GV229" s="102"/>
      <c r="GW229" s="102"/>
      <c r="GX229" s="102"/>
      <c r="GY229" s="102"/>
      <c r="GZ229" s="102"/>
      <c r="HA229" s="102"/>
      <c r="HB229" s="102"/>
      <c r="HC229" s="102"/>
      <c r="HD229" s="102"/>
      <c r="HE229" s="102"/>
      <c r="HF229" s="102"/>
      <c r="HG229" s="102"/>
      <c r="HH229" s="102"/>
      <c r="HI229" s="102"/>
      <c r="HJ229" s="102"/>
      <c r="HK229" s="102"/>
      <c r="HL229" s="102"/>
      <c r="HM229" s="102"/>
      <c r="HN229" s="102"/>
      <c r="HO229" s="102"/>
      <c r="HP229" s="102"/>
      <c r="HQ229" s="102"/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  <c r="II229" s="102"/>
      <c r="IJ229" s="102"/>
      <c r="IK229" s="102"/>
      <c r="IL229" s="102"/>
      <c r="IM229" s="102"/>
      <c r="IN229" s="102"/>
      <c r="IO229" s="102"/>
      <c r="IP229" s="102"/>
      <c r="IQ229" s="102"/>
      <c r="IR229" s="102"/>
      <c r="IS229" s="102"/>
      <c r="IT229" s="102"/>
      <c r="IU229" s="102"/>
      <c r="IV229" s="102"/>
    </row>
    <row r="230" spans="1:256" ht="11.25" customHeight="1" x14ac:dyDescent="0.2">
      <c r="A230" s="102"/>
      <c r="B230" s="100"/>
      <c r="C230" s="99" t="s">
        <v>21</v>
      </c>
      <c r="D230" s="99" t="s">
        <v>21</v>
      </c>
      <c r="E230" s="99" t="s">
        <v>21</v>
      </c>
      <c r="F230" s="99" t="s">
        <v>21</v>
      </c>
      <c r="G230" s="99" t="s">
        <v>21</v>
      </c>
      <c r="H230" s="99" t="s">
        <v>21</v>
      </c>
      <c r="I230" s="99" t="s">
        <v>21</v>
      </c>
      <c r="J230" s="99" t="s">
        <v>21</v>
      </c>
      <c r="K230" s="99" t="s">
        <v>21</v>
      </c>
      <c r="L230" s="99"/>
      <c r="M230" s="99"/>
      <c r="N230" s="99" t="s">
        <v>21</v>
      </c>
      <c r="O230" s="101"/>
      <c r="P230" s="100"/>
      <c r="Q230" s="99" t="s">
        <v>21</v>
      </c>
      <c r="R230" s="99" t="s">
        <v>21</v>
      </c>
      <c r="S230" s="99" t="s">
        <v>21</v>
      </c>
      <c r="T230" s="99" t="s">
        <v>21</v>
      </c>
      <c r="U230" s="99" t="s">
        <v>21</v>
      </c>
      <c r="V230" s="99" t="s">
        <v>21</v>
      </c>
      <c r="W230" s="99" t="s">
        <v>21</v>
      </c>
      <c r="X230" s="99" t="s">
        <v>21</v>
      </c>
      <c r="Y230" s="99" t="s">
        <v>21</v>
      </c>
      <c r="Z230" s="101"/>
      <c r="AA230" s="100"/>
      <c r="AB230" s="99" t="s">
        <v>21</v>
      </c>
      <c r="AC230" s="99" t="s">
        <v>21</v>
      </c>
      <c r="AD230" s="99" t="s">
        <v>21</v>
      </c>
      <c r="AE230" s="99" t="s">
        <v>21</v>
      </c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  <c r="GC230" s="102"/>
      <c r="GD230" s="102"/>
      <c r="GE230" s="102"/>
      <c r="GF230" s="102"/>
      <c r="GG230" s="102"/>
      <c r="GH230" s="102"/>
      <c r="GI230" s="102"/>
      <c r="GJ230" s="102"/>
      <c r="GK230" s="102"/>
      <c r="GL230" s="102"/>
      <c r="GM230" s="102"/>
      <c r="GN230" s="102"/>
      <c r="GO230" s="102"/>
      <c r="GP230" s="102"/>
      <c r="GQ230" s="102"/>
      <c r="GR230" s="102"/>
      <c r="GS230" s="102"/>
      <c r="GT230" s="102"/>
      <c r="GU230" s="102"/>
      <c r="GV230" s="102"/>
      <c r="GW230" s="102"/>
      <c r="GX230" s="102"/>
      <c r="GY230" s="102"/>
      <c r="GZ230" s="102"/>
      <c r="HA230" s="102"/>
      <c r="HB230" s="102"/>
      <c r="HC230" s="102"/>
      <c r="HD230" s="102"/>
      <c r="HE230" s="102"/>
      <c r="HF230" s="102"/>
      <c r="HG230" s="102"/>
      <c r="HH230" s="102"/>
      <c r="HI230" s="102"/>
      <c r="HJ230" s="102"/>
      <c r="HK230" s="102"/>
      <c r="HL230" s="102"/>
      <c r="HM230" s="102"/>
      <c r="HN230" s="102"/>
      <c r="HO230" s="102"/>
      <c r="HP230" s="102"/>
      <c r="HQ230" s="102"/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  <c r="II230" s="102"/>
      <c r="IJ230" s="102"/>
      <c r="IK230" s="102"/>
      <c r="IL230" s="102"/>
      <c r="IM230" s="102"/>
      <c r="IN230" s="102"/>
      <c r="IO230" s="102"/>
      <c r="IP230" s="102"/>
      <c r="IQ230" s="102"/>
      <c r="IR230" s="102"/>
      <c r="IS230" s="102"/>
      <c r="IT230" s="102"/>
      <c r="IU230" s="102"/>
      <c r="IV230" s="102"/>
    </row>
    <row r="231" spans="1:256" ht="11.25" customHeight="1" x14ac:dyDescent="0.2">
      <c r="B231" s="98" t="s">
        <v>77</v>
      </c>
      <c r="C231" s="97">
        <v>7.9320311549228167E-2</v>
      </c>
      <c r="D231" s="97">
        <v>6.1475641460383243E-2</v>
      </c>
      <c r="E231" s="97">
        <v>6.3716258631513895E-2</v>
      </c>
      <c r="F231" s="97">
        <v>6.4707628376372436E-2</v>
      </c>
      <c r="G231" s="97">
        <v>4.7294628751974842E-2</v>
      </c>
      <c r="H231" s="97">
        <v>6.4124934566393718E-2</v>
      </c>
      <c r="I231" s="97">
        <v>6.2752116357025503E-2</v>
      </c>
      <c r="J231" s="97">
        <v>5.6696213217559077E-2</v>
      </c>
      <c r="K231" s="97">
        <v>6.6469428007890574E-2</v>
      </c>
      <c r="L231" s="97">
        <v>5.3654454156593229E-2</v>
      </c>
      <c r="M231" s="97">
        <v>7.1317225253312549E-2</v>
      </c>
      <c r="N231" s="97">
        <v>6.2677328471986482E-2</v>
      </c>
      <c r="O231" s="92"/>
      <c r="P231" s="98" t="s">
        <v>77</v>
      </c>
      <c r="Q231" s="97">
        <v>5.7488749950221039E-2</v>
      </c>
      <c r="R231" s="97">
        <v>6.7131937520770998E-2</v>
      </c>
      <c r="S231" s="97">
        <v>9.0666666666666659E-2</v>
      </c>
      <c r="T231" s="97">
        <v>5.7433829611249355E-2</v>
      </c>
      <c r="U231" s="97">
        <v>8.3841626538254596E-2</v>
      </c>
      <c r="V231" s="97">
        <v>5.055817947616989E-2</v>
      </c>
      <c r="W231" s="97">
        <v>7.8290066702722108E-2</v>
      </c>
      <c r="X231" s="97">
        <v>6.7275882640054976E-2</v>
      </c>
      <c r="Y231" s="97">
        <v>6.2677328471986482E-2</v>
      </c>
      <c r="Z231" s="92"/>
      <c r="AA231" s="98" t="s">
        <v>77</v>
      </c>
      <c r="AB231" s="97">
        <v>6.0870993369388705E-2</v>
      </c>
      <c r="AC231" s="97">
        <v>6.4332206048133223E-2</v>
      </c>
      <c r="AD231" s="97">
        <v>5.894398937347782E-2</v>
      </c>
      <c r="AE231" s="97">
        <v>6.2677328471986482E-2</v>
      </c>
    </row>
    <row r="232" spans="1:256" ht="11.25" customHeight="1" x14ac:dyDescent="0.2">
      <c r="B232" s="98" t="s">
        <v>78</v>
      </c>
      <c r="C232" s="97">
        <v>0.89235426554704067</v>
      </c>
      <c r="D232" s="97">
        <v>0.8774867186616947</v>
      </c>
      <c r="E232" s="97">
        <v>0.88166980539861572</v>
      </c>
      <c r="F232" s="97">
        <v>0.89277233600475314</v>
      </c>
      <c r="G232" s="97">
        <v>0.90327145866245884</v>
      </c>
      <c r="H232" s="97">
        <v>0.86997615308556386</v>
      </c>
      <c r="I232" s="97">
        <v>0.86875745696267559</v>
      </c>
      <c r="J232" s="97">
        <v>0.86304570670526071</v>
      </c>
      <c r="K232" s="97">
        <v>0.85009861932940023</v>
      </c>
      <c r="L232" s="97">
        <v>0.83584402702871075</v>
      </c>
      <c r="M232" s="97">
        <v>0.8293063133281372</v>
      </c>
      <c r="N232" s="97">
        <v>0.87059689537066898</v>
      </c>
      <c r="O232" s="92"/>
      <c r="P232" s="98" t="s">
        <v>78</v>
      </c>
      <c r="Q232" s="97">
        <v>0.84779578670702083</v>
      </c>
      <c r="R232" s="97">
        <v>0.87537387836490554</v>
      </c>
      <c r="S232" s="97">
        <v>0.80533333333333335</v>
      </c>
      <c r="T232" s="97">
        <v>0.88859594706369127</v>
      </c>
      <c r="U232" s="97">
        <v>0.83135366506152364</v>
      </c>
      <c r="V232" s="97">
        <v>0.90462048566385123</v>
      </c>
      <c r="W232" s="97">
        <v>0.89264016585541772</v>
      </c>
      <c r="X232" s="97">
        <v>0.89045862935446829</v>
      </c>
      <c r="Y232" s="97">
        <v>0.87059689537066898</v>
      </c>
      <c r="Z232" s="92"/>
      <c r="AA232" s="98" t="s">
        <v>78</v>
      </c>
      <c r="AB232" s="97">
        <v>0.84697268310573104</v>
      </c>
      <c r="AC232" s="97">
        <v>0.88591334607655137</v>
      </c>
      <c r="AD232" s="97">
        <v>0.86940078223009143</v>
      </c>
      <c r="AE232" s="97">
        <v>0.87059689537066898</v>
      </c>
    </row>
    <row r="233" spans="1:256" ht="11.25" customHeight="1" x14ac:dyDescent="0.2">
      <c r="B233" s="98" t="s">
        <v>79</v>
      </c>
      <c r="C233" s="97">
        <v>1.951746379457249E-2</v>
      </c>
      <c r="D233" s="97">
        <v>5.5442522889116039E-2</v>
      </c>
      <c r="E233" s="97">
        <v>3.3753440533102148E-2</v>
      </c>
      <c r="F233" s="97">
        <v>4.207479964381098E-2</v>
      </c>
      <c r="G233" s="97">
        <v>4.9038967877830554E-2</v>
      </c>
      <c r="H233" s="97">
        <v>6.537544349444574E-2</v>
      </c>
      <c r="I233" s="97">
        <v>6.8234759388671462E-2</v>
      </c>
      <c r="J233" s="97">
        <v>7.9082247949831E-2</v>
      </c>
      <c r="K233" s="97">
        <v>8.1952662721894678E-2</v>
      </c>
      <c r="L233" s="97">
        <v>0.11050151881470532</v>
      </c>
      <c r="M233" s="97">
        <v>9.9376461418550277E-2</v>
      </c>
      <c r="N233" s="97">
        <v>6.2561871616390929E-2</v>
      </c>
      <c r="O233" s="92"/>
      <c r="P233" s="98" t="s">
        <v>79</v>
      </c>
      <c r="Q233" s="97">
        <v>8.8980924694357061E-2</v>
      </c>
      <c r="R233" s="97">
        <v>5.6497175141242917E-2</v>
      </c>
      <c r="S233" s="97">
        <v>0.10400000000000001</v>
      </c>
      <c r="T233" s="97">
        <v>2.0419768403639519E-2</v>
      </c>
      <c r="U233" s="97">
        <v>8.1433921883359031E-2</v>
      </c>
      <c r="V233" s="97">
        <v>4.2388244835647029E-2</v>
      </c>
      <c r="W233" s="97">
        <v>2.6230394808004286E-2</v>
      </c>
      <c r="X233" s="97">
        <v>4.149718892926138E-2</v>
      </c>
      <c r="Y233" s="97">
        <v>6.2561871616390929E-2</v>
      </c>
      <c r="Z233" s="92"/>
      <c r="AA233" s="98" t="s">
        <v>79</v>
      </c>
      <c r="AB233" s="97">
        <v>9.1102148073454584E-2</v>
      </c>
      <c r="AC233" s="97">
        <v>4.654168504631883E-2</v>
      </c>
      <c r="AD233" s="97">
        <v>4.5310309202272768E-2</v>
      </c>
      <c r="AE233" s="97">
        <v>6.2561871616390929E-2</v>
      </c>
    </row>
    <row r="234" spans="1:256" ht="11.25" customHeight="1" x14ac:dyDescent="0.2">
      <c r="B234" s="98" t="s">
        <v>80</v>
      </c>
      <c r="C234" s="97">
        <v>0</v>
      </c>
      <c r="D234" s="97">
        <v>1.356391997287243E-3</v>
      </c>
      <c r="E234" s="97">
        <v>1.0140518615095063E-3</v>
      </c>
      <c r="F234" s="97">
        <v>0</v>
      </c>
      <c r="G234" s="97">
        <v>0</v>
      </c>
      <c r="H234" s="97">
        <v>0</v>
      </c>
      <c r="I234" s="97">
        <v>0</v>
      </c>
      <c r="J234" s="97">
        <v>0</v>
      </c>
      <c r="K234" s="97">
        <v>0</v>
      </c>
      <c r="L234" s="97">
        <v>0</v>
      </c>
      <c r="M234" s="97">
        <v>0</v>
      </c>
      <c r="N234" s="97">
        <v>2.4859131587667572E-4</v>
      </c>
      <c r="O234" s="92"/>
      <c r="P234" s="98" t="s">
        <v>80</v>
      </c>
      <c r="Q234" s="97">
        <v>0</v>
      </c>
      <c r="R234" s="97">
        <v>0</v>
      </c>
      <c r="S234" s="97">
        <v>0</v>
      </c>
      <c r="T234" s="97">
        <v>1.2406947890818956E-3</v>
      </c>
      <c r="U234" s="97">
        <v>9.6308186195825202E-4</v>
      </c>
      <c r="V234" s="97">
        <v>4.2936882782309866E-4</v>
      </c>
      <c r="W234" s="97">
        <v>1.6224986479177915E-3</v>
      </c>
      <c r="X234" s="97">
        <v>5.42328759694115E-5</v>
      </c>
      <c r="Y234" s="97">
        <v>2.4859131587667572E-4</v>
      </c>
      <c r="Z234" s="92"/>
      <c r="AA234" s="98" t="s">
        <v>80</v>
      </c>
      <c r="AB234" s="97">
        <v>1.8333486112384078E-4</v>
      </c>
      <c r="AC234" s="97">
        <v>2.9407440082342276E-4</v>
      </c>
      <c r="AD234" s="97">
        <v>2.2138587558113727E-4</v>
      </c>
      <c r="AE234" s="97">
        <v>2.4859131587667572E-4</v>
      </c>
    </row>
    <row r="235" spans="1:256" ht="11.25" customHeight="1" x14ac:dyDescent="0.2">
      <c r="B235" s="98" t="s">
        <v>81</v>
      </c>
      <c r="C235" s="97">
        <v>1.8254837531946207E-4</v>
      </c>
      <c r="D235" s="97">
        <v>3.3909799932181075E-4</v>
      </c>
      <c r="E235" s="97">
        <v>2.8972910328843034E-4</v>
      </c>
      <c r="F235" s="97">
        <v>0</v>
      </c>
      <c r="G235" s="97">
        <v>0</v>
      </c>
      <c r="H235" s="97">
        <v>0</v>
      </c>
      <c r="I235" s="97">
        <v>0</v>
      </c>
      <c r="J235" s="97">
        <v>0</v>
      </c>
      <c r="K235" s="97">
        <v>0</v>
      </c>
      <c r="L235" s="97">
        <v>0</v>
      </c>
      <c r="M235" s="97">
        <v>0</v>
      </c>
      <c r="N235" s="97">
        <v>8.2863771958891907E-5</v>
      </c>
      <c r="O235" s="92"/>
      <c r="P235" s="98" t="s">
        <v>81</v>
      </c>
      <c r="Q235" s="97">
        <v>0</v>
      </c>
      <c r="R235" s="97">
        <v>0</v>
      </c>
      <c r="S235" s="97">
        <v>0</v>
      </c>
      <c r="T235" s="97">
        <v>6.2034739454094781E-4</v>
      </c>
      <c r="U235" s="97">
        <v>6.4205457463883465E-4</v>
      </c>
      <c r="V235" s="97">
        <v>1.4312294260769955E-4</v>
      </c>
      <c r="W235" s="97">
        <v>0</v>
      </c>
      <c r="X235" s="97">
        <v>5.42328759694115E-5</v>
      </c>
      <c r="Y235" s="97">
        <v>8.2863771958891907E-5</v>
      </c>
      <c r="Z235" s="92"/>
      <c r="AA235" s="98" t="s">
        <v>81</v>
      </c>
      <c r="AB235" s="97">
        <v>4.5833715280960194E-5</v>
      </c>
      <c r="AC235" s="97">
        <v>8.8222320247026824E-5</v>
      </c>
      <c r="AD235" s="97">
        <v>2.2138587558113727E-4</v>
      </c>
      <c r="AE235" s="97">
        <v>8.2863771958891907E-5</v>
      </c>
    </row>
    <row r="236" spans="1:256" ht="11.25" customHeight="1" x14ac:dyDescent="0.2">
      <c r="B236" s="98" t="s">
        <v>82</v>
      </c>
      <c r="C236" s="97">
        <v>1.8254837531946207E-4</v>
      </c>
      <c r="D236" s="97">
        <v>5.9342149881316873E-4</v>
      </c>
      <c r="E236" s="97">
        <v>2.8972910328843034E-4</v>
      </c>
      <c r="F236" s="97">
        <v>2.2261798753339139E-4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1.2429565793833786E-4</v>
      </c>
      <c r="O236" s="92"/>
      <c r="P236" s="98" t="s">
        <v>82</v>
      </c>
      <c r="Q236" s="97">
        <v>0</v>
      </c>
      <c r="R236" s="97">
        <v>0</v>
      </c>
      <c r="S236" s="97">
        <v>0</v>
      </c>
      <c r="T236" s="97">
        <v>1.2406947890818956E-3</v>
      </c>
      <c r="U236" s="97">
        <v>6.4205457463883476E-4</v>
      </c>
      <c r="V236" s="97">
        <v>0</v>
      </c>
      <c r="W236" s="97">
        <v>6.7604110329907952E-4</v>
      </c>
      <c r="X236" s="97">
        <v>5.42328759694115E-5</v>
      </c>
      <c r="Y236" s="97">
        <v>1.2429565793833786E-4</v>
      </c>
      <c r="Z236" s="92"/>
      <c r="AA236" s="98" t="s">
        <v>82</v>
      </c>
      <c r="AB236" s="97">
        <v>2.9791914932624126E-4</v>
      </c>
      <c r="AC236" s="97">
        <v>2.9407440082342274E-5</v>
      </c>
      <c r="AD236" s="97">
        <v>0</v>
      </c>
      <c r="AE236" s="97">
        <v>1.2429565793833786E-4</v>
      </c>
    </row>
    <row r="237" spans="1:256" ht="11.25" customHeight="1" x14ac:dyDescent="0.2">
      <c r="B237" s="98" t="s">
        <v>83</v>
      </c>
      <c r="C237" s="97">
        <v>3.6509675063892415E-4</v>
      </c>
      <c r="D237" s="97">
        <v>7.6297049847407405E-4</v>
      </c>
      <c r="E237" s="97">
        <v>4.3459365493264554E-4</v>
      </c>
      <c r="F237" s="97">
        <v>2.2261798753339139E-4</v>
      </c>
      <c r="G237" s="97">
        <v>3.9494470774091713E-4</v>
      </c>
      <c r="H237" s="97">
        <v>5.2346885360321396E-4</v>
      </c>
      <c r="I237" s="97">
        <v>2.5566729163115868E-4</v>
      </c>
      <c r="J237" s="97">
        <v>1.8089725036179443E-4</v>
      </c>
      <c r="K237" s="97">
        <v>1.3448090371167513E-4</v>
      </c>
      <c r="L237" s="97">
        <v>0</v>
      </c>
      <c r="M237" s="97">
        <v>0</v>
      </c>
      <c r="N237" s="97">
        <v>3.1488233344378923E-4</v>
      </c>
      <c r="O237" s="92"/>
      <c r="P237" s="98" t="s">
        <v>83</v>
      </c>
      <c r="Q237" s="97">
        <v>3.9823185058340981E-5</v>
      </c>
      <c r="R237" s="97">
        <v>9.9700897308075721E-4</v>
      </c>
      <c r="S237" s="97">
        <v>0</v>
      </c>
      <c r="T237" s="97">
        <v>1.2406947890818956E-3</v>
      </c>
      <c r="U237" s="97">
        <v>6.4205457463883476E-4</v>
      </c>
      <c r="V237" s="97">
        <v>8.5873765564619732E-4</v>
      </c>
      <c r="W237" s="97">
        <v>5.4083288263926364E-4</v>
      </c>
      <c r="X237" s="97">
        <v>2.7116437984705752E-4</v>
      </c>
      <c r="Y237" s="97">
        <v>3.1488233344378923E-4</v>
      </c>
      <c r="Z237" s="92"/>
      <c r="AA237" s="98" t="s">
        <v>83</v>
      </c>
      <c r="AB237" s="97">
        <v>1.8333486112384078E-4</v>
      </c>
      <c r="AC237" s="97">
        <v>2.9407440082342276E-4</v>
      </c>
      <c r="AD237" s="97">
        <v>1.1069293779056863E-3</v>
      </c>
      <c r="AE237" s="97">
        <v>3.1488233344378923E-4</v>
      </c>
    </row>
    <row r="238" spans="1:256" ht="11.25" customHeight="1" x14ac:dyDescent="0.2">
      <c r="B238" s="98" t="s">
        <v>84</v>
      </c>
      <c r="C238" s="97">
        <v>6.7695022514300514E-3</v>
      </c>
      <c r="D238" s="97">
        <v>1.5259409969481481E-3</v>
      </c>
      <c r="E238" s="97">
        <v>4.3459365493264554E-4</v>
      </c>
      <c r="F238" s="97">
        <v>0</v>
      </c>
      <c r="G238" s="97">
        <v>0</v>
      </c>
      <c r="H238" s="97">
        <v>0</v>
      </c>
      <c r="I238" s="97">
        <v>0</v>
      </c>
      <c r="J238" s="97">
        <v>2.7134587554269161E-4</v>
      </c>
      <c r="K238" s="97">
        <v>1.3448090371167513E-3</v>
      </c>
      <c r="L238" s="97">
        <v>0</v>
      </c>
      <c r="M238" s="97">
        <v>0</v>
      </c>
      <c r="N238" s="97">
        <v>1.0040327035685738E-3</v>
      </c>
      <c r="O238" s="92"/>
      <c r="P238" s="98" t="s">
        <v>84</v>
      </c>
      <c r="Q238" s="97">
        <v>3.9823185058340973E-4</v>
      </c>
      <c r="R238" s="97">
        <v>0</v>
      </c>
      <c r="S238" s="97">
        <v>0</v>
      </c>
      <c r="T238" s="97">
        <v>2.8587675765095341E-2</v>
      </c>
      <c r="U238" s="97">
        <v>4.8154093097912601E-4</v>
      </c>
      <c r="V238" s="97">
        <v>4.2936882782309866E-4</v>
      </c>
      <c r="W238" s="97">
        <v>0</v>
      </c>
      <c r="X238" s="97">
        <v>0</v>
      </c>
      <c r="Y238" s="97">
        <v>1.0040327035685738E-3</v>
      </c>
      <c r="Z238" s="92"/>
      <c r="AA238" s="98" t="s">
        <v>84</v>
      </c>
      <c r="AB238" s="97">
        <v>6.8750572921440288E-5</v>
      </c>
      <c r="AC238" s="97">
        <v>1.590452384453344E-3</v>
      </c>
      <c r="AD238" s="97">
        <v>1.1069293779056863E-3</v>
      </c>
      <c r="AE238" s="97">
        <v>1.0040327035685738E-3</v>
      </c>
    </row>
    <row r="239" spans="1:256" ht="11.25" customHeight="1" x14ac:dyDescent="0.2">
      <c r="B239" s="98" t="s">
        <v>85</v>
      </c>
      <c r="C239" s="97">
        <v>1.3082633564561452E-3</v>
      </c>
      <c r="D239" s="97">
        <v>1.0172939979654321E-3</v>
      </c>
      <c r="E239" s="97">
        <v>1.8397798058815328E-2</v>
      </c>
      <c r="F239" s="97">
        <v>0</v>
      </c>
      <c r="G239" s="97">
        <v>0</v>
      </c>
      <c r="H239" s="97">
        <v>0</v>
      </c>
      <c r="I239" s="97">
        <v>0</v>
      </c>
      <c r="J239" s="97">
        <v>0</v>
      </c>
      <c r="K239" s="97">
        <v>0</v>
      </c>
      <c r="L239" s="97">
        <v>0</v>
      </c>
      <c r="M239" s="97">
        <v>0</v>
      </c>
      <c r="N239" s="97">
        <v>2.3229477405809374E-3</v>
      </c>
      <c r="O239" s="92"/>
      <c r="P239" s="98" t="s">
        <v>85</v>
      </c>
      <c r="Q239" s="97">
        <v>5.2964836127593496E-3</v>
      </c>
      <c r="R239" s="97">
        <v>0</v>
      </c>
      <c r="S239" s="97">
        <v>0</v>
      </c>
      <c r="T239" s="97">
        <v>6.2034739454094781E-4</v>
      </c>
      <c r="U239" s="97">
        <v>0</v>
      </c>
      <c r="V239" s="97">
        <v>0</v>
      </c>
      <c r="W239" s="97">
        <v>0</v>
      </c>
      <c r="X239" s="97">
        <v>3.3443606847803761E-4</v>
      </c>
      <c r="Y239" s="97">
        <v>2.3229477405809374E-3</v>
      </c>
      <c r="Z239" s="92"/>
      <c r="AA239" s="98" t="s">
        <v>85</v>
      </c>
      <c r="AB239" s="97">
        <v>2.7500229168576115E-4</v>
      </c>
      <c r="AC239" s="97">
        <v>7.989021222369649E-4</v>
      </c>
      <c r="AD239" s="97">
        <v>2.3688288687181688E-2</v>
      </c>
      <c r="AE239" s="97">
        <v>2.3229477405809374E-3</v>
      </c>
    </row>
    <row r="240" spans="1:256" ht="11.25" customHeight="1" x14ac:dyDescent="0.2">
      <c r="B240" s="98" t="s">
        <v>20</v>
      </c>
      <c r="C240" s="97">
        <v>0</v>
      </c>
      <c r="D240" s="97">
        <v>0</v>
      </c>
      <c r="E240" s="97">
        <v>0</v>
      </c>
      <c r="F240" s="97">
        <v>0</v>
      </c>
      <c r="G240" s="97">
        <v>0</v>
      </c>
      <c r="H240" s="97">
        <v>0</v>
      </c>
      <c r="I240" s="97">
        <v>0</v>
      </c>
      <c r="J240" s="97">
        <v>7.2358900144717773E-4</v>
      </c>
      <c r="K240" s="97">
        <v>0</v>
      </c>
      <c r="L240" s="97">
        <v>0</v>
      </c>
      <c r="M240" s="97">
        <v>0</v>
      </c>
      <c r="N240" s="97">
        <v>6.6291017567113528E-5</v>
      </c>
      <c r="O240" s="92"/>
      <c r="P240" s="98" t="s">
        <v>20</v>
      </c>
      <c r="Q240" s="97">
        <v>0</v>
      </c>
      <c r="R240" s="97">
        <v>0</v>
      </c>
      <c r="S240" s="97">
        <v>0</v>
      </c>
      <c r="T240" s="97">
        <v>0</v>
      </c>
      <c r="U240" s="97">
        <v>0</v>
      </c>
      <c r="V240" s="97">
        <v>5.7249177043079821E-4</v>
      </c>
      <c r="W240" s="97">
        <v>0</v>
      </c>
      <c r="X240" s="97">
        <v>0</v>
      </c>
      <c r="Y240" s="97">
        <v>6.6291017567113528E-5</v>
      </c>
      <c r="Z240" s="92"/>
      <c r="AA240" s="98" t="s">
        <v>20</v>
      </c>
      <c r="AB240" s="97">
        <v>0</v>
      </c>
      <c r="AC240" s="97">
        <v>1.1762976032936909E-4</v>
      </c>
      <c r="AD240" s="97">
        <v>0</v>
      </c>
      <c r="AE240" s="97">
        <v>6.6291017567113528E-5</v>
      </c>
    </row>
    <row r="241" spans="1:256" ht="11.25" customHeight="1" x14ac:dyDescent="0.2">
      <c r="B241" s="94" t="s">
        <v>11</v>
      </c>
      <c r="C241" s="93">
        <v>1</v>
      </c>
      <c r="D241" s="93">
        <v>1</v>
      </c>
      <c r="E241" s="93">
        <v>1</v>
      </c>
      <c r="F241" s="93">
        <v>1</v>
      </c>
      <c r="G241" s="93">
        <v>1</v>
      </c>
      <c r="H241" s="93">
        <v>1</v>
      </c>
      <c r="I241" s="93">
        <v>1</v>
      </c>
      <c r="J241" s="93">
        <v>1</v>
      </c>
      <c r="K241" s="93">
        <v>1</v>
      </c>
      <c r="L241" s="93">
        <v>1</v>
      </c>
      <c r="M241" s="93">
        <v>1</v>
      </c>
      <c r="N241" s="93">
        <v>1</v>
      </c>
      <c r="O241" s="92"/>
      <c r="P241" s="94" t="s">
        <v>11</v>
      </c>
      <c r="Q241" s="93">
        <v>1</v>
      </c>
      <c r="R241" s="93">
        <v>1</v>
      </c>
      <c r="S241" s="93">
        <v>1</v>
      </c>
      <c r="T241" s="93">
        <v>1</v>
      </c>
      <c r="U241" s="93">
        <v>1</v>
      </c>
      <c r="V241" s="93">
        <v>1</v>
      </c>
      <c r="W241" s="93">
        <v>1</v>
      </c>
      <c r="X241" s="93">
        <v>1</v>
      </c>
      <c r="Y241" s="93">
        <v>1</v>
      </c>
      <c r="Z241" s="92"/>
      <c r="AA241" s="94" t="s">
        <v>11</v>
      </c>
      <c r="AB241" s="93">
        <v>1</v>
      </c>
      <c r="AC241" s="93">
        <v>1</v>
      </c>
      <c r="AD241" s="93">
        <v>1</v>
      </c>
      <c r="AE241" s="93">
        <v>1</v>
      </c>
    </row>
    <row r="242" spans="1:256" ht="11.25" customHeight="1" x14ac:dyDescent="0.2">
      <c r="B242" s="91" t="s">
        <v>24</v>
      </c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2"/>
      <c r="P242" s="91" t="s">
        <v>24</v>
      </c>
      <c r="Q242" s="91"/>
      <c r="R242" s="91"/>
      <c r="S242" s="91"/>
      <c r="T242" s="91"/>
      <c r="U242" s="91"/>
      <c r="V242" s="91"/>
      <c r="W242" s="91"/>
      <c r="X242" s="91"/>
      <c r="Y242" s="91"/>
      <c r="Z242" s="92"/>
      <c r="AA242" s="91" t="s">
        <v>24</v>
      </c>
      <c r="AB242" s="91"/>
      <c r="AC242" s="91"/>
      <c r="AD242" s="91"/>
      <c r="AE242" s="91"/>
    </row>
    <row r="243" spans="1:256" ht="11.25" customHeight="1" x14ac:dyDescent="0.2"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2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2"/>
      <c r="AA243" s="97"/>
      <c r="AB243" s="97"/>
      <c r="AC243" s="97"/>
      <c r="AD243" s="97"/>
      <c r="AE243" s="97"/>
    </row>
    <row r="244" spans="1:256" ht="11.25" customHeight="1" x14ac:dyDescent="0.2">
      <c r="B244" s="108" t="s">
        <v>363</v>
      </c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P244" s="108" t="s">
        <v>385</v>
      </c>
      <c r="Q244" s="108"/>
      <c r="R244" s="108"/>
      <c r="S244" s="108"/>
      <c r="T244" s="108"/>
      <c r="U244" s="108"/>
      <c r="V244" s="108"/>
      <c r="W244" s="108"/>
      <c r="X244" s="108"/>
      <c r="Y244" s="108"/>
      <c r="AA244" s="108" t="s">
        <v>245</v>
      </c>
      <c r="AB244" s="108"/>
      <c r="AC244" s="108"/>
      <c r="AD244" s="108"/>
      <c r="AE244" s="108"/>
    </row>
    <row r="245" spans="1:256" ht="11.25" customHeight="1" x14ac:dyDescent="0.2">
      <c r="A245" s="102"/>
      <c r="B245" s="104" t="s">
        <v>86</v>
      </c>
      <c r="C245" s="100" t="s">
        <v>1</v>
      </c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2"/>
      <c r="P245" s="107" t="s">
        <v>86</v>
      </c>
      <c r="Q245" s="106" t="s">
        <v>199</v>
      </c>
      <c r="R245" s="106"/>
      <c r="S245" s="106"/>
      <c r="T245" s="106"/>
      <c r="U245" s="106"/>
      <c r="V245" s="106"/>
      <c r="W245" s="106"/>
      <c r="X245" s="106"/>
      <c r="Y245" s="106"/>
      <c r="Z245" s="102"/>
      <c r="AA245" s="104" t="s">
        <v>86</v>
      </c>
      <c r="AB245" s="100" t="s">
        <v>2</v>
      </c>
      <c r="AC245" s="100"/>
      <c r="AD245" s="100"/>
      <c r="AE245" s="100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2"/>
      <c r="DY245" s="102"/>
      <c r="DZ245" s="102"/>
      <c r="EA245" s="102"/>
      <c r="EB245" s="102"/>
      <c r="EC245" s="102"/>
      <c r="ED245" s="102"/>
      <c r="EE245" s="102"/>
      <c r="EF245" s="102"/>
      <c r="EG245" s="102"/>
      <c r="EH245" s="102"/>
      <c r="EI245" s="102"/>
      <c r="EJ245" s="102"/>
      <c r="EK245" s="102"/>
      <c r="EL245" s="102"/>
      <c r="EM245" s="102"/>
      <c r="EN245" s="102"/>
      <c r="EO245" s="102"/>
      <c r="EP245" s="102"/>
      <c r="EQ245" s="102"/>
      <c r="ER245" s="102"/>
      <c r="ES245" s="102"/>
      <c r="ET245" s="102"/>
      <c r="EU245" s="102"/>
      <c r="EV245" s="102"/>
      <c r="EW245" s="102"/>
      <c r="EX245" s="102"/>
      <c r="EY245" s="102"/>
      <c r="EZ245" s="102"/>
      <c r="FA245" s="102"/>
      <c r="FB245" s="102"/>
      <c r="FC245" s="102"/>
      <c r="FD245" s="102"/>
      <c r="FE245" s="102"/>
      <c r="FF245" s="102"/>
      <c r="FG245" s="102"/>
      <c r="FH245" s="102"/>
      <c r="FI245" s="102"/>
      <c r="FJ245" s="102"/>
      <c r="FK245" s="102"/>
      <c r="FL245" s="102"/>
      <c r="FM245" s="102"/>
      <c r="FN245" s="102"/>
      <c r="FO245" s="102"/>
      <c r="FP245" s="102"/>
      <c r="FQ245" s="102"/>
      <c r="FR245" s="102"/>
      <c r="FS245" s="102"/>
      <c r="FT245" s="102"/>
      <c r="FU245" s="102"/>
      <c r="FV245" s="102"/>
      <c r="FW245" s="102"/>
      <c r="FX245" s="102"/>
      <c r="FY245" s="102"/>
      <c r="FZ245" s="102"/>
      <c r="GA245" s="102"/>
      <c r="GB245" s="102"/>
      <c r="GC245" s="102"/>
      <c r="GD245" s="102"/>
      <c r="GE245" s="102"/>
      <c r="GF245" s="102"/>
      <c r="GG245" s="102"/>
      <c r="GH245" s="102"/>
      <c r="GI245" s="102"/>
      <c r="GJ245" s="102"/>
      <c r="GK245" s="102"/>
      <c r="GL245" s="102"/>
      <c r="GM245" s="102"/>
      <c r="GN245" s="102"/>
      <c r="GO245" s="102"/>
      <c r="GP245" s="102"/>
      <c r="GQ245" s="102"/>
      <c r="GR245" s="102"/>
      <c r="GS245" s="102"/>
      <c r="GT245" s="102"/>
      <c r="GU245" s="102"/>
      <c r="GV245" s="102"/>
      <c r="GW245" s="102"/>
      <c r="GX245" s="102"/>
      <c r="GY245" s="102"/>
      <c r="GZ245" s="102"/>
      <c r="HA245" s="102"/>
      <c r="HB245" s="102"/>
      <c r="HC245" s="102"/>
      <c r="HD245" s="102"/>
      <c r="HE245" s="102"/>
      <c r="HF245" s="102"/>
      <c r="HG245" s="102"/>
      <c r="HH245" s="102"/>
      <c r="HI245" s="102"/>
      <c r="HJ245" s="102"/>
      <c r="HK245" s="102"/>
      <c r="HL245" s="102"/>
      <c r="HM245" s="102"/>
      <c r="HN245" s="102"/>
      <c r="HO245" s="102"/>
      <c r="HP245" s="102"/>
      <c r="HQ245" s="102"/>
      <c r="HR245" s="102"/>
      <c r="HS245" s="102"/>
      <c r="HT245" s="102"/>
      <c r="HU245" s="102"/>
      <c r="HV245" s="102"/>
      <c r="HW245" s="102"/>
      <c r="HX245" s="102"/>
      <c r="HY245" s="102"/>
      <c r="HZ245" s="102"/>
      <c r="IA245" s="102"/>
      <c r="IB245" s="102"/>
      <c r="IC245" s="102"/>
      <c r="ID245" s="102"/>
      <c r="IE245" s="102"/>
      <c r="IF245" s="102"/>
      <c r="IG245" s="102"/>
      <c r="IH245" s="102"/>
      <c r="II245" s="102"/>
      <c r="IJ245" s="102"/>
      <c r="IK245" s="102"/>
      <c r="IL245" s="102"/>
      <c r="IM245" s="102"/>
      <c r="IN245" s="102"/>
      <c r="IO245" s="102"/>
      <c r="IP245" s="102"/>
      <c r="IQ245" s="102"/>
      <c r="IR245" s="102"/>
      <c r="IS245" s="102"/>
      <c r="IT245" s="102"/>
      <c r="IU245" s="102"/>
      <c r="IV245" s="102"/>
    </row>
    <row r="246" spans="1:256" ht="11.25" customHeight="1" x14ac:dyDescent="0.2">
      <c r="A246" s="102"/>
      <c r="B246" s="104"/>
      <c r="C246" s="105" t="s">
        <v>3</v>
      </c>
      <c r="D246" s="105" t="s">
        <v>4</v>
      </c>
      <c r="E246" s="105" t="s">
        <v>5</v>
      </c>
      <c r="F246" s="105" t="s">
        <v>6</v>
      </c>
      <c r="G246" s="105" t="s">
        <v>7</v>
      </c>
      <c r="H246" s="105" t="s">
        <v>8</v>
      </c>
      <c r="I246" s="105" t="s">
        <v>9</v>
      </c>
      <c r="J246" s="105" t="s">
        <v>10</v>
      </c>
      <c r="K246" s="105" t="s">
        <v>200</v>
      </c>
      <c r="L246" s="105">
        <v>2021</v>
      </c>
      <c r="M246" s="105">
        <v>2022</v>
      </c>
      <c r="N246" s="99" t="s">
        <v>11</v>
      </c>
      <c r="O246" s="102"/>
      <c r="P246" s="104"/>
      <c r="Q246" s="99" t="s">
        <v>12</v>
      </c>
      <c r="R246" s="99" t="s">
        <v>201</v>
      </c>
      <c r="S246" s="99" t="s">
        <v>202</v>
      </c>
      <c r="T246" s="99" t="s">
        <v>13</v>
      </c>
      <c r="U246" s="99" t="s">
        <v>14</v>
      </c>
      <c r="V246" s="99" t="s">
        <v>15</v>
      </c>
      <c r="W246" s="99" t="s">
        <v>16</v>
      </c>
      <c r="X246" s="99" t="s">
        <v>17</v>
      </c>
      <c r="Y246" s="99" t="s">
        <v>11</v>
      </c>
      <c r="Z246" s="102"/>
      <c r="AA246" s="104"/>
      <c r="AB246" s="103" t="s">
        <v>18</v>
      </c>
      <c r="AC246" s="103" t="s">
        <v>19</v>
      </c>
      <c r="AD246" s="103" t="s">
        <v>20</v>
      </c>
      <c r="AE246" s="103" t="s">
        <v>11</v>
      </c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2"/>
      <c r="DY246" s="102"/>
      <c r="DZ246" s="102"/>
      <c r="EA246" s="102"/>
      <c r="EB246" s="102"/>
      <c r="EC246" s="102"/>
      <c r="ED246" s="102"/>
      <c r="EE246" s="102"/>
      <c r="EF246" s="102"/>
      <c r="EG246" s="102"/>
      <c r="EH246" s="102"/>
      <c r="EI246" s="102"/>
      <c r="EJ246" s="102"/>
      <c r="EK246" s="102"/>
      <c r="EL246" s="102"/>
      <c r="EM246" s="102"/>
      <c r="EN246" s="102"/>
      <c r="EO246" s="102"/>
      <c r="EP246" s="102"/>
      <c r="EQ246" s="102"/>
      <c r="ER246" s="102"/>
      <c r="ES246" s="102"/>
      <c r="ET246" s="102"/>
      <c r="EU246" s="102"/>
      <c r="EV246" s="102"/>
      <c r="EW246" s="102"/>
      <c r="EX246" s="102"/>
      <c r="EY246" s="102"/>
      <c r="EZ246" s="102"/>
      <c r="FA246" s="102"/>
      <c r="FB246" s="102"/>
      <c r="FC246" s="102"/>
      <c r="FD246" s="102"/>
      <c r="FE246" s="102"/>
      <c r="FF246" s="102"/>
      <c r="FG246" s="102"/>
      <c r="FH246" s="102"/>
      <c r="FI246" s="102"/>
      <c r="FJ246" s="102"/>
      <c r="FK246" s="102"/>
      <c r="FL246" s="102"/>
      <c r="FM246" s="102"/>
      <c r="FN246" s="102"/>
      <c r="FO246" s="102"/>
      <c r="FP246" s="102"/>
      <c r="FQ246" s="102"/>
      <c r="FR246" s="102"/>
      <c r="FS246" s="102"/>
      <c r="FT246" s="102"/>
      <c r="FU246" s="102"/>
      <c r="FV246" s="102"/>
      <c r="FW246" s="102"/>
      <c r="FX246" s="102"/>
      <c r="FY246" s="102"/>
      <c r="FZ246" s="102"/>
      <c r="GA246" s="102"/>
      <c r="GB246" s="102"/>
      <c r="GC246" s="102"/>
      <c r="GD246" s="102"/>
      <c r="GE246" s="102"/>
      <c r="GF246" s="102"/>
      <c r="GG246" s="102"/>
      <c r="GH246" s="102"/>
      <c r="GI246" s="102"/>
      <c r="GJ246" s="102"/>
      <c r="GK246" s="102"/>
      <c r="GL246" s="102"/>
      <c r="GM246" s="102"/>
      <c r="GN246" s="102"/>
      <c r="GO246" s="102"/>
      <c r="GP246" s="102"/>
      <c r="GQ246" s="102"/>
      <c r="GR246" s="102"/>
      <c r="GS246" s="102"/>
      <c r="GT246" s="102"/>
      <c r="GU246" s="102"/>
      <c r="GV246" s="102"/>
      <c r="GW246" s="102"/>
      <c r="GX246" s="102"/>
      <c r="GY246" s="102"/>
      <c r="GZ246" s="102"/>
      <c r="HA246" s="102"/>
      <c r="HB246" s="102"/>
      <c r="HC246" s="102"/>
      <c r="HD246" s="102"/>
      <c r="HE246" s="102"/>
      <c r="HF246" s="102"/>
      <c r="HG246" s="102"/>
      <c r="HH246" s="102"/>
      <c r="HI246" s="102"/>
      <c r="HJ246" s="102"/>
      <c r="HK246" s="102"/>
      <c r="HL246" s="102"/>
      <c r="HM246" s="102"/>
      <c r="HN246" s="102"/>
      <c r="HO246" s="102"/>
      <c r="HP246" s="102"/>
      <c r="HQ246" s="102"/>
      <c r="HR246" s="102"/>
      <c r="HS246" s="102"/>
      <c r="HT246" s="102"/>
      <c r="HU246" s="102"/>
      <c r="HV246" s="102"/>
      <c r="HW246" s="102"/>
      <c r="HX246" s="102"/>
      <c r="HY246" s="102"/>
      <c r="HZ246" s="102"/>
      <c r="IA246" s="102"/>
      <c r="IB246" s="102"/>
      <c r="IC246" s="102"/>
      <c r="ID246" s="102"/>
      <c r="IE246" s="102"/>
      <c r="IF246" s="102"/>
      <c r="IG246" s="102"/>
      <c r="IH246" s="102"/>
      <c r="II246" s="102"/>
      <c r="IJ246" s="102"/>
      <c r="IK246" s="102"/>
      <c r="IL246" s="102"/>
      <c r="IM246" s="102"/>
      <c r="IN246" s="102"/>
      <c r="IO246" s="102"/>
      <c r="IP246" s="102"/>
      <c r="IQ246" s="102"/>
      <c r="IR246" s="102"/>
      <c r="IS246" s="102"/>
      <c r="IT246" s="102"/>
      <c r="IU246" s="102"/>
      <c r="IV246" s="102"/>
    </row>
    <row r="247" spans="1:256" ht="11.25" customHeight="1" x14ac:dyDescent="0.2">
      <c r="A247" s="102"/>
      <c r="B247" s="100"/>
      <c r="C247" s="99" t="s">
        <v>21</v>
      </c>
      <c r="D247" s="99" t="s">
        <v>21</v>
      </c>
      <c r="E247" s="99" t="s">
        <v>21</v>
      </c>
      <c r="F247" s="99" t="s">
        <v>21</v>
      </c>
      <c r="G247" s="99" t="s">
        <v>21</v>
      </c>
      <c r="H247" s="99" t="s">
        <v>21</v>
      </c>
      <c r="I247" s="99" t="s">
        <v>21</v>
      </c>
      <c r="J247" s="99" t="s">
        <v>21</v>
      </c>
      <c r="K247" s="99" t="s">
        <v>21</v>
      </c>
      <c r="L247" s="99"/>
      <c r="M247" s="99"/>
      <c r="N247" s="99" t="s">
        <v>21</v>
      </c>
      <c r="O247" s="101"/>
      <c r="P247" s="100"/>
      <c r="Q247" s="99" t="s">
        <v>21</v>
      </c>
      <c r="R247" s="99" t="s">
        <v>21</v>
      </c>
      <c r="S247" s="99" t="s">
        <v>21</v>
      </c>
      <c r="T247" s="99" t="s">
        <v>21</v>
      </c>
      <c r="U247" s="99" t="s">
        <v>21</v>
      </c>
      <c r="V247" s="99" t="s">
        <v>21</v>
      </c>
      <c r="W247" s="99" t="s">
        <v>21</v>
      </c>
      <c r="X247" s="99" t="s">
        <v>21</v>
      </c>
      <c r="Y247" s="99" t="s">
        <v>21</v>
      </c>
      <c r="Z247" s="101"/>
      <c r="AA247" s="100"/>
      <c r="AB247" s="99" t="s">
        <v>21</v>
      </c>
      <c r="AC247" s="99" t="s">
        <v>21</v>
      </c>
      <c r="AD247" s="99" t="s">
        <v>21</v>
      </c>
      <c r="AE247" s="99" t="s">
        <v>21</v>
      </c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2"/>
      <c r="DY247" s="102"/>
      <c r="DZ247" s="102"/>
      <c r="EA247" s="102"/>
      <c r="EB247" s="102"/>
      <c r="EC247" s="102"/>
      <c r="ED247" s="102"/>
      <c r="EE247" s="102"/>
      <c r="EF247" s="102"/>
      <c r="EG247" s="102"/>
      <c r="EH247" s="102"/>
      <c r="EI247" s="102"/>
      <c r="EJ247" s="102"/>
      <c r="EK247" s="102"/>
      <c r="EL247" s="102"/>
      <c r="EM247" s="102"/>
      <c r="EN247" s="102"/>
      <c r="EO247" s="102"/>
      <c r="EP247" s="102"/>
      <c r="EQ247" s="102"/>
      <c r="ER247" s="102"/>
      <c r="ES247" s="102"/>
      <c r="ET247" s="102"/>
      <c r="EU247" s="102"/>
      <c r="EV247" s="102"/>
      <c r="EW247" s="102"/>
      <c r="EX247" s="102"/>
      <c r="EY247" s="102"/>
      <c r="EZ247" s="102"/>
      <c r="FA247" s="102"/>
      <c r="FB247" s="102"/>
      <c r="FC247" s="102"/>
      <c r="FD247" s="102"/>
      <c r="FE247" s="102"/>
      <c r="FF247" s="102"/>
      <c r="FG247" s="102"/>
      <c r="FH247" s="102"/>
      <c r="FI247" s="102"/>
      <c r="FJ247" s="102"/>
      <c r="FK247" s="102"/>
      <c r="FL247" s="102"/>
      <c r="FM247" s="102"/>
      <c r="FN247" s="102"/>
      <c r="FO247" s="102"/>
      <c r="FP247" s="102"/>
      <c r="FQ247" s="102"/>
      <c r="FR247" s="102"/>
      <c r="FS247" s="102"/>
      <c r="FT247" s="102"/>
      <c r="FU247" s="102"/>
      <c r="FV247" s="102"/>
      <c r="FW247" s="102"/>
      <c r="FX247" s="102"/>
      <c r="FY247" s="102"/>
      <c r="FZ247" s="102"/>
      <c r="GA247" s="102"/>
      <c r="GB247" s="102"/>
      <c r="GC247" s="102"/>
      <c r="GD247" s="102"/>
      <c r="GE247" s="102"/>
      <c r="GF247" s="102"/>
      <c r="GG247" s="102"/>
      <c r="GH247" s="102"/>
      <c r="GI247" s="102"/>
      <c r="GJ247" s="102"/>
      <c r="GK247" s="102"/>
      <c r="GL247" s="102"/>
      <c r="GM247" s="102"/>
      <c r="GN247" s="102"/>
      <c r="GO247" s="102"/>
      <c r="GP247" s="102"/>
      <c r="GQ247" s="102"/>
      <c r="GR247" s="102"/>
      <c r="GS247" s="102"/>
      <c r="GT247" s="102"/>
      <c r="GU247" s="102"/>
      <c r="GV247" s="102"/>
      <c r="GW247" s="102"/>
      <c r="GX247" s="102"/>
      <c r="GY247" s="102"/>
      <c r="GZ247" s="102"/>
      <c r="HA247" s="102"/>
      <c r="HB247" s="102"/>
      <c r="HC247" s="102"/>
      <c r="HD247" s="102"/>
      <c r="HE247" s="102"/>
      <c r="HF247" s="102"/>
      <c r="HG247" s="102"/>
      <c r="HH247" s="102"/>
      <c r="HI247" s="102"/>
      <c r="HJ247" s="102"/>
      <c r="HK247" s="102"/>
      <c r="HL247" s="102"/>
      <c r="HM247" s="102"/>
      <c r="HN247" s="102"/>
      <c r="HO247" s="102"/>
      <c r="HP247" s="102"/>
      <c r="HQ247" s="102"/>
      <c r="HR247" s="102"/>
      <c r="HS247" s="102"/>
      <c r="HT247" s="102"/>
      <c r="HU247" s="102"/>
      <c r="HV247" s="102"/>
      <c r="HW247" s="102"/>
      <c r="HX247" s="102"/>
      <c r="HY247" s="102"/>
      <c r="HZ247" s="102"/>
      <c r="IA247" s="102"/>
      <c r="IB247" s="102"/>
      <c r="IC247" s="102"/>
      <c r="ID247" s="102"/>
      <c r="IE247" s="102"/>
      <c r="IF247" s="102"/>
      <c r="IG247" s="102"/>
      <c r="IH247" s="102"/>
      <c r="II247" s="102"/>
      <c r="IJ247" s="102"/>
      <c r="IK247" s="102"/>
      <c r="IL247" s="102"/>
      <c r="IM247" s="102"/>
      <c r="IN247" s="102"/>
      <c r="IO247" s="102"/>
      <c r="IP247" s="102"/>
      <c r="IQ247" s="102"/>
      <c r="IR247" s="102"/>
      <c r="IS247" s="102"/>
      <c r="IT247" s="102"/>
      <c r="IU247" s="102"/>
      <c r="IV247" s="102"/>
    </row>
    <row r="248" spans="1:256" ht="11.25" customHeight="1" x14ac:dyDescent="0.2">
      <c r="B248" s="98" t="s">
        <v>87</v>
      </c>
      <c r="C248" s="110">
        <v>2290.999999999995</v>
      </c>
      <c r="D248" s="110">
        <v>1882.6666666666606</v>
      </c>
      <c r="E248" s="110">
        <v>1705.9999999999923</v>
      </c>
      <c r="F248" s="110">
        <v>1643.9999999999927</v>
      </c>
      <c r="G248" s="110">
        <v>1235.0000000000018</v>
      </c>
      <c r="H248" s="110">
        <v>2046.999999999995</v>
      </c>
      <c r="I248" s="110">
        <v>1997.9999999999918</v>
      </c>
      <c r="J248" s="110">
        <v>1920.9999999999911</v>
      </c>
      <c r="K248" s="110">
        <v>2341.9999999999991</v>
      </c>
      <c r="L248" s="110">
        <v>1725.999999999997</v>
      </c>
      <c r="M248" s="110">
        <v>910</v>
      </c>
      <c r="N248" s="110">
        <v>19702.666666667119</v>
      </c>
      <c r="O248" s="92"/>
      <c r="P248" s="98" t="s">
        <v>87</v>
      </c>
      <c r="Q248" s="110">
        <v>8354.9999999999982</v>
      </c>
      <c r="R248" s="110">
        <v>326.99999999999989</v>
      </c>
      <c r="S248" s="110">
        <v>72</v>
      </c>
      <c r="T248" s="110">
        <v>757.00000000000318</v>
      </c>
      <c r="U248" s="110">
        <v>391.99999999999926</v>
      </c>
      <c r="V248" s="110">
        <v>1211.9999999999984</v>
      </c>
      <c r="W248" s="110">
        <v>1886.9999999999927</v>
      </c>
      <c r="X248" s="110">
        <v>6700.666666666546</v>
      </c>
      <c r="Y248" s="110">
        <v>19702.666666667119</v>
      </c>
      <c r="Z248" s="92"/>
      <c r="AA248" s="98" t="s">
        <v>87</v>
      </c>
      <c r="AB248" s="90">
        <v>0</v>
      </c>
      <c r="AC248" s="110">
        <v>19702.666666667119</v>
      </c>
      <c r="AD248" s="110">
        <v>0</v>
      </c>
      <c r="AE248" s="110">
        <v>19702.666666667119</v>
      </c>
    </row>
    <row r="249" spans="1:256" ht="11.25" customHeight="1" x14ac:dyDescent="0.2">
      <c r="B249" s="98" t="s">
        <v>88</v>
      </c>
      <c r="C249" s="110">
        <v>0</v>
      </c>
      <c r="D249" s="110">
        <v>0</v>
      </c>
      <c r="E249" s="110">
        <v>0</v>
      </c>
      <c r="F249" s="110">
        <v>0</v>
      </c>
      <c r="G249" s="110">
        <v>0</v>
      </c>
      <c r="H249" s="110">
        <v>0</v>
      </c>
      <c r="I249" s="110">
        <v>0</v>
      </c>
      <c r="J249" s="110">
        <v>0</v>
      </c>
      <c r="K249" s="110">
        <v>0</v>
      </c>
      <c r="L249" s="110">
        <v>0</v>
      </c>
      <c r="M249" s="110">
        <v>0</v>
      </c>
      <c r="N249" s="110">
        <v>0</v>
      </c>
      <c r="O249" s="92"/>
      <c r="P249" s="98" t="s">
        <v>88</v>
      </c>
      <c r="Q249" s="110">
        <v>0</v>
      </c>
      <c r="R249" s="110">
        <v>0</v>
      </c>
      <c r="S249" s="110">
        <v>0</v>
      </c>
      <c r="T249" s="110">
        <v>0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92"/>
      <c r="AA249" s="98" t="s">
        <v>88</v>
      </c>
      <c r="AB249" s="110">
        <v>0</v>
      </c>
      <c r="AC249" s="110">
        <v>0</v>
      </c>
      <c r="AD249" s="110">
        <v>0</v>
      </c>
      <c r="AE249" s="110">
        <v>0</v>
      </c>
    </row>
    <row r="250" spans="1:256" ht="11.25" customHeight="1" x14ac:dyDescent="0.2">
      <c r="B250" s="98" t="s">
        <v>89</v>
      </c>
      <c r="C250" s="110">
        <v>0</v>
      </c>
      <c r="D250" s="110">
        <v>0</v>
      </c>
      <c r="E250" s="110">
        <v>0</v>
      </c>
      <c r="F250" s="110">
        <v>0</v>
      </c>
      <c r="G250" s="110">
        <v>0</v>
      </c>
      <c r="H250" s="110">
        <v>0</v>
      </c>
      <c r="I250" s="110">
        <v>0</v>
      </c>
      <c r="J250" s="110">
        <v>0</v>
      </c>
      <c r="K250" s="110">
        <v>0</v>
      </c>
      <c r="L250" s="110">
        <v>0</v>
      </c>
      <c r="M250" s="110">
        <v>0</v>
      </c>
      <c r="N250" s="110">
        <v>0</v>
      </c>
      <c r="O250" s="92"/>
      <c r="P250" s="98" t="s">
        <v>89</v>
      </c>
      <c r="Q250" s="110">
        <v>0</v>
      </c>
      <c r="R250" s="110">
        <v>0</v>
      </c>
      <c r="S250" s="110">
        <v>0</v>
      </c>
      <c r="T250" s="110">
        <v>0</v>
      </c>
      <c r="U250" s="110">
        <v>0</v>
      </c>
      <c r="V250" s="110">
        <v>0</v>
      </c>
      <c r="W250" s="110">
        <v>0</v>
      </c>
      <c r="X250" s="110">
        <v>0</v>
      </c>
      <c r="Y250" s="110">
        <v>0</v>
      </c>
      <c r="Z250" s="92"/>
      <c r="AA250" s="98" t="s">
        <v>89</v>
      </c>
      <c r="AB250" s="110">
        <v>0</v>
      </c>
      <c r="AC250" s="110">
        <v>0</v>
      </c>
      <c r="AD250" s="110">
        <v>0</v>
      </c>
      <c r="AE250" s="110">
        <v>0</v>
      </c>
    </row>
    <row r="251" spans="1:256" ht="11.25" customHeight="1" x14ac:dyDescent="0.2">
      <c r="B251" s="98" t="s">
        <v>90</v>
      </c>
      <c r="C251" s="110">
        <v>1778.0000000000075</v>
      </c>
      <c r="D251" s="110">
        <v>1759.999999999995</v>
      </c>
      <c r="E251" s="110">
        <v>2319.9999999999968</v>
      </c>
      <c r="F251" s="110">
        <v>1644.9999999999952</v>
      </c>
      <c r="G251" s="110">
        <v>1609.9999999999943</v>
      </c>
      <c r="H251" s="110">
        <v>1912.9999999999909</v>
      </c>
      <c r="I251" s="110">
        <v>2262.9999999999873</v>
      </c>
      <c r="J251" s="110">
        <v>2249.9999999999909</v>
      </c>
      <c r="K251" s="110">
        <v>2945.0000000000105</v>
      </c>
      <c r="L251" s="110">
        <v>2339.0000000000086</v>
      </c>
      <c r="M251" s="110">
        <v>995</v>
      </c>
      <c r="N251" s="110">
        <v>21818.000000000229</v>
      </c>
      <c r="O251" s="92"/>
      <c r="P251" s="98" t="s">
        <v>90</v>
      </c>
      <c r="Q251" s="110">
        <v>11228</v>
      </c>
      <c r="R251" s="110">
        <v>311.99999999999989</v>
      </c>
      <c r="S251" s="110">
        <v>115</v>
      </c>
      <c r="T251" s="110">
        <v>455.99999999999812</v>
      </c>
      <c r="U251" s="110">
        <v>1850.9999999999736</v>
      </c>
      <c r="V251" s="110">
        <v>1145.0000000000011</v>
      </c>
      <c r="W251" s="110">
        <v>1345.9999999999977</v>
      </c>
      <c r="X251" s="110">
        <v>5365.0000000000036</v>
      </c>
      <c r="Y251" s="110">
        <v>21818.000000000229</v>
      </c>
      <c r="Z251" s="92"/>
      <c r="AA251" s="98" t="s">
        <v>90</v>
      </c>
      <c r="AB251" s="110">
        <v>21818.000000000229</v>
      </c>
      <c r="AC251" s="110">
        <v>0</v>
      </c>
      <c r="AD251" s="110">
        <v>0</v>
      </c>
      <c r="AE251" s="110">
        <v>21818.000000000229</v>
      </c>
    </row>
    <row r="252" spans="1:256" ht="11.25" customHeight="1" x14ac:dyDescent="0.2">
      <c r="B252" s="98" t="s">
        <v>91</v>
      </c>
      <c r="C252" s="110">
        <v>0</v>
      </c>
      <c r="D252" s="110">
        <v>0</v>
      </c>
      <c r="E252" s="110">
        <v>1</v>
      </c>
      <c r="F252" s="110">
        <v>0</v>
      </c>
      <c r="G252" s="110">
        <v>0</v>
      </c>
      <c r="H252" s="110">
        <v>0</v>
      </c>
      <c r="I252" s="110">
        <v>0</v>
      </c>
      <c r="J252" s="110">
        <v>4</v>
      </c>
      <c r="K252" s="110">
        <v>0</v>
      </c>
      <c r="L252" s="110">
        <v>4</v>
      </c>
      <c r="M252" s="110">
        <v>0</v>
      </c>
      <c r="N252" s="110">
        <v>9</v>
      </c>
      <c r="O252" s="92"/>
      <c r="P252" s="98" t="s">
        <v>91</v>
      </c>
      <c r="Q252" s="110">
        <v>9</v>
      </c>
      <c r="R252" s="110">
        <v>0</v>
      </c>
      <c r="S252" s="110">
        <v>0</v>
      </c>
      <c r="T252" s="110">
        <v>0</v>
      </c>
      <c r="U252" s="110">
        <v>0</v>
      </c>
      <c r="V252" s="110">
        <v>0</v>
      </c>
      <c r="W252" s="110">
        <v>0</v>
      </c>
      <c r="X252" s="110">
        <v>0</v>
      </c>
      <c r="Y252" s="110">
        <v>9</v>
      </c>
      <c r="Z252" s="92"/>
      <c r="AA252" s="98" t="s">
        <v>91</v>
      </c>
      <c r="AB252" s="110">
        <v>0</v>
      </c>
      <c r="AC252" s="110">
        <v>9</v>
      </c>
      <c r="AD252" s="110">
        <v>0</v>
      </c>
      <c r="AE252" s="110">
        <v>9</v>
      </c>
    </row>
    <row r="253" spans="1:256" ht="11.25" customHeight="1" x14ac:dyDescent="0.2">
      <c r="B253" s="98" t="s">
        <v>92</v>
      </c>
      <c r="C253" s="110">
        <v>28.999999999999986</v>
      </c>
      <c r="D253" s="110">
        <v>37</v>
      </c>
      <c r="E253" s="110">
        <v>4</v>
      </c>
      <c r="F253" s="110">
        <v>9</v>
      </c>
      <c r="G253" s="110">
        <v>5</v>
      </c>
      <c r="H253" s="110">
        <v>19</v>
      </c>
      <c r="I253" s="110">
        <v>14</v>
      </c>
      <c r="J253" s="110">
        <v>8.9999999999999982</v>
      </c>
      <c r="K253" s="110">
        <v>7</v>
      </c>
      <c r="L253" s="110">
        <v>10</v>
      </c>
      <c r="M253" s="110">
        <v>0</v>
      </c>
      <c r="N253" s="110">
        <v>143</v>
      </c>
      <c r="O253" s="92"/>
      <c r="P253" s="98" t="s">
        <v>92</v>
      </c>
      <c r="Q253" s="110">
        <v>37</v>
      </c>
      <c r="R253" s="110">
        <v>0</v>
      </c>
      <c r="S253" s="110">
        <v>6</v>
      </c>
      <c r="T253" s="110">
        <v>0</v>
      </c>
      <c r="U253" s="110">
        <v>63.000000000000043</v>
      </c>
      <c r="V253" s="110">
        <v>2</v>
      </c>
      <c r="W253" s="110">
        <v>0</v>
      </c>
      <c r="X253" s="110">
        <v>35</v>
      </c>
      <c r="Y253" s="110">
        <v>143</v>
      </c>
      <c r="Z253" s="92"/>
      <c r="AA253" s="98" t="s">
        <v>92</v>
      </c>
      <c r="AB253" s="110">
        <v>0</v>
      </c>
      <c r="AC253" s="110">
        <v>143</v>
      </c>
      <c r="AD253" s="110">
        <v>0</v>
      </c>
      <c r="AE253" s="110">
        <v>143</v>
      </c>
    </row>
    <row r="254" spans="1:256" ht="11.25" customHeight="1" x14ac:dyDescent="0.2">
      <c r="B254" s="98" t="s">
        <v>93</v>
      </c>
      <c r="C254" s="110">
        <v>1370.9999999999907</v>
      </c>
      <c r="D254" s="110">
        <v>1217.333333333333</v>
      </c>
      <c r="E254" s="110">
        <v>1293.0000000000009</v>
      </c>
      <c r="F254" s="110">
        <v>1167.0000000000007</v>
      </c>
      <c r="G254" s="110">
        <v>1068.0000000000023</v>
      </c>
      <c r="H254" s="110">
        <v>1383.0000000000023</v>
      </c>
      <c r="I254" s="110">
        <v>1281.9999999999995</v>
      </c>
      <c r="J254" s="110">
        <v>1325.9999999999982</v>
      </c>
      <c r="K254" s="110">
        <v>2127.9999999999991</v>
      </c>
      <c r="L254" s="110">
        <v>1289.9999999999989</v>
      </c>
      <c r="M254" s="110">
        <v>625</v>
      </c>
      <c r="N254" s="110">
        <v>14150.333333333565</v>
      </c>
      <c r="O254" s="92"/>
      <c r="P254" s="98" t="s">
        <v>93</v>
      </c>
      <c r="Q254" s="110">
        <v>4886</v>
      </c>
      <c r="R254" s="110">
        <v>359.99999999999983</v>
      </c>
      <c r="S254" s="110">
        <v>182</v>
      </c>
      <c r="T254" s="110">
        <v>395.99999999999892</v>
      </c>
      <c r="U254" s="110">
        <v>782.00000000000216</v>
      </c>
      <c r="V254" s="110">
        <v>815.99999999999966</v>
      </c>
      <c r="W254" s="110">
        <v>441.99999999999989</v>
      </c>
      <c r="X254" s="110">
        <v>6286.3333333332939</v>
      </c>
      <c r="Y254" s="110">
        <v>14150.333333333565</v>
      </c>
      <c r="Z254" s="92"/>
      <c r="AA254" s="98" t="s">
        <v>93</v>
      </c>
      <c r="AB254" s="110">
        <v>0</v>
      </c>
      <c r="AC254" s="110">
        <v>14150.333333333565</v>
      </c>
      <c r="AD254" s="110">
        <v>0</v>
      </c>
      <c r="AE254" s="110">
        <v>14150.333333333565</v>
      </c>
    </row>
    <row r="255" spans="1:256" ht="11.25" customHeight="1" x14ac:dyDescent="0.2">
      <c r="B255" s="98" t="s">
        <v>20</v>
      </c>
      <c r="C255" s="110">
        <v>8.9999999999999982</v>
      </c>
      <c r="D255" s="110">
        <v>1001.0000000000005</v>
      </c>
      <c r="E255" s="110">
        <v>1579</v>
      </c>
      <c r="F255" s="110">
        <v>26.999999999999996</v>
      </c>
      <c r="G255" s="110">
        <v>1146.0000000000005</v>
      </c>
      <c r="H255" s="110">
        <v>368.99999999999955</v>
      </c>
      <c r="I255" s="110">
        <v>310</v>
      </c>
      <c r="J255" s="110">
        <v>18</v>
      </c>
      <c r="K255" s="110">
        <v>14</v>
      </c>
      <c r="L255" s="110">
        <v>8</v>
      </c>
      <c r="M255" s="110">
        <v>36</v>
      </c>
      <c r="N255" s="110">
        <v>4517.0000000000136</v>
      </c>
      <c r="O255" s="92"/>
      <c r="P255" s="98" t="s">
        <v>20</v>
      </c>
      <c r="Q255" s="110">
        <v>596</v>
      </c>
      <c r="R255" s="110">
        <v>4</v>
      </c>
      <c r="S255" s="110">
        <v>0</v>
      </c>
      <c r="T255" s="110">
        <v>3</v>
      </c>
      <c r="U255" s="110">
        <v>27</v>
      </c>
      <c r="V255" s="110">
        <v>3811.9999999999977</v>
      </c>
      <c r="W255" s="110">
        <v>23</v>
      </c>
      <c r="X255" s="110">
        <v>52</v>
      </c>
      <c r="Y255" s="110">
        <v>4517.0000000000136</v>
      </c>
      <c r="Z255" s="92"/>
      <c r="AA255" s="98" t="s">
        <v>20</v>
      </c>
      <c r="AB255" s="110">
        <v>0</v>
      </c>
      <c r="AC255" s="110">
        <v>0</v>
      </c>
      <c r="AD255" s="110">
        <v>4517.0000000000136</v>
      </c>
      <c r="AE255" s="110">
        <v>4517.0000000000136</v>
      </c>
    </row>
    <row r="256" spans="1:256" ht="11.25" customHeight="1" x14ac:dyDescent="0.2">
      <c r="A256" s="96"/>
      <c r="B256" s="94" t="s">
        <v>11</v>
      </c>
      <c r="C256" s="109">
        <v>5477.9999999999263</v>
      </c>
      <c r="D256" s="109">
        <v>5897.9999999998836</v>
      </c>
      <c r="E256" s="109">
        <v>6902.9999999998799</v>
      </c>
      <c r="F256" s="109">
        <v>4492.0000000000264</v>
      </c>
      <c r="G256" s="109">
        <v>5063.9999999999891</v>
      </c>
      <c r="H256" s="109">
        <v>5730.9999999999627</v>
      </c>
      <c r="I256" s="109">
        <v>5866.9999999999691</v>
      </c>
      <c r="J256" s="109">
        <v>5528.0000000000027</v>
      </c>
      <c r="K256" s="109">
        <v>7435.999999999879</v>
      </c>
      <c r="L256" s="109">
        <v>5376.9999999999663</v>
      </c>
      <c r="M256" s="109">
        <v>2566</v>
      </c>
      <c r="N256" s="109">
        <v>60340.000000005573</v>
      </c>
      <c r="O256" s="95"/>
      <c r="P256" s="94" t="s">
        <v>11</v>
      </c>
      <c r="Q256" s="109">
        <v>25110.999999999993</v>
      </c>
      <c r="R256" s="109">
        <v>1003.0000000000006</v>
      </c>
      <c r="S256" s="109">
        <v>375</v>
      </c>
      <c r="T256" s="109">
        <v>1611.9999999999873</v>
      </c>
      <c r="U256" s="109">
        <v>3115.0000000000464</v>
      </c>
      <c r="V256" s="109">
        <v>6987.0000000000227</v>
      </c>
      <c r="W256" s="109">
        <v>3698.000000000005</v>
      </c>
      <c r="X256" s="109">
        <v>18439.000000000393</v>
      </c>
      <c r="Y256" s="109">
        <v>60340.000000005573</v>
      </c>
      <c r="Z256" s="95"/>
      <c r="AA256" s="94" t="s">
        <v>11</v>
      </c>
      <c r="AB256" s="109">
        <v>21818.000000000229</v>
      </c>
      <c r="AC256" s="109">
        <v>34004.999999998334</v>
      </c>
      <c r="AD256" s="109">
        <v>4517.0000000000136</v>
      </c>
      <c r="AE256" s="109">
        <v>60340.000000005573</v>
      </c>
      <c r="AF256" s="96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96"/>
      <c r="AZ256" s="96"/>
      <c r="BA256" s="96"/>
      <c r="BB256" s="96"/>
      <c r="BC256" s="96"/>
      <c r="BD256" s="96"/>
      <c r="BE256" s="96"/>
      <c r="BF256" s="96"/>
      <c r="BG256" s="96"/>
      <c r="BH256" s="96"/>
      <c r="BI256" s="96"/>
      <c r="BJ256" s="96"/>
      <c r="BK256" s="96"/>
      <c r="BL256" s="96"/>
      <c r="BM256" s="96"/>
      <c r="BN256" s="96"/>
      <c r="BO256" s="96"/>
      <c r="BP256" s="96"/>
      <c r="BQ256" s="96"/>
      <c r="BR256" s="96"/>
      <c r="BS256" s="96"/>
      <c r="BT256" s="96"/>
      <c r="BU256" s="96"/>
      <c r="BV256" s="96"/>
      <c r="BW256" s="96"/>
      <c r="BX256" s="96"/>
      <c r="BY256" s="96"/>
      <c r="BZ256" s="96"/>
      <c r="CA256" s="96"/>
      <c r="CB256" s="96"/>
      <c r="CC256" s="96"/>
      <c r="CD256" s="96"/>
      <c r="CE256" s="96"/>
      <c r="CF256" s="96"/>
      <c r="CG256" s="96"/>
      <c r="CH256" s="96"/>
      <c r="CI256" s="96"/>
      <c r="CJ256" s="96"/>
      <c r="CK256" s="96"/>
      <c r="CL256" s="96"/>
      <c r="CM256" s="96"/>
      <c r="CN256" s="96"/>
      <c r="CO256" s="96"/>
      <c r="CP256" s="96"/>
      <c r="CQ256" s="96"/>
      <c r="CR256" s="96"/>
      <c r="CS256" s="96"/>
      <c r="CT256" s="96"/>
      <c r="CU256" s="96"/>
      <c r="CV256" s="96"/>
      <c r="CW256" s="96"/>
      <c r="CX256" s="96"/>
      <c r="CY256" s="96"/>
      <c r="CZ256" s="96"/>
      <c r="DA256" s="96"/>
      <c r="DB256" s="96"/>
      <c r="DC256" s="96"/>
      <c r="DD256" s="96"/>
      <c r="DE256" s="96"/>
      <c r="DF256" s="96"/>
      <c r="DG256" s="96"/>
      <c r="DH256" s="96"/>
      <c r="DI256" s="96"/>
      <c r="DJ256" s="96"/>
      <c r="DK256" s="96"/>
      <c r="DL256" s="96"/>
      <c r="DM256" s="96"/>
      <c r="DN256" s="96"/>
      <c r="DO256" s="96"/>
      <c r="DP256" s="96"/>
      <c r="DQ256" s="96"/>
      <c r="DR256" s="96"/>
      <c r="DS256" s="96"/>
      <c r="DT256" s="96"/>
      <c r="DU256" s="96"/>
      <c r="DV256" s="96"/>
      <c r="DW256" s="96"/>
      <c r="DX256" s="96"/>
      <c r="DY256" s="96"/>
      <c r="DZ256" s="96"/>
      <c r="EA256" s="96"/>
      <c r="EB256" s="96"/>
      <c r="EC256" s="96"/>
      <c r="ED256" s="96"/>
      <c r="EE256" s="96"/>
      <c r="EF256" s="96"/>
      <c r="EG256" s="96"/>
      <c r="EH256" s="96"/>
      <c r="EI256" s="96"/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6"/>
      <c r="FU256" s="96"/>
      <c r="FV256" s="96"/>
      <c r="FW256" s="96"/>
      <c r="FX256" s="96"/>
      <c r="FY256" s="96"/>
      <c r="FZ256" s="96"/>
      <c r="GA256" s="96"/>
      <c r="GB256" s="96"/>
      <c r="GC256" s="96"/>
      <c r="GD256" s="96"/>
      <c r="GE256" s="96"/>
      <c r="GF256" s="96"/>
      <c r="GG256" s="96"/>
      <c r="GH256" s="96"/>
      <c r="GI256" s="96"/>
      <c r="GJ256" s="96"/>
      <c r="GK256" s="96"/>
      <c r="GL256" s="96"/>
      <c r="GM256" s="96"/>
      <c r="GN256" s="96"/>
      <c r="GO256" s="96"/>
      <c r="GP256" s="96"/>
      <c r="GQ256" s="96"/>
      <c r="GR256" s="96"/>
      <c r="GS256" s="96"/>
      <c r="GT256" s="96"/>
      <c r="GU256" s="96"/>
      <c r="GV256" s="96"/>
      <c r="GW256" s="96"/>
      <c r="GX256" s="96"/>
      <c r="GY256" s="96"/>
      <c r="GZ256" s="96"/>
      <c r="HA256" s="96"/>
      <c r="HB256" s="96"/>
      <c r="HC256" s="96"/>
      <c r="HD256" s="96"/>
      <c r="HE256" s="96"/>
      <c r="HF256" s="96"/>
      <c r="HG256" s="96"/>
      <c r="HH256" s="96"/>
      <c r="HI256" s="96"/>
      <c r="HJ256" s="96"/>
      <c r="HK256" s="96"/>
      <c r="HL256" s="96"/>
      <c r="HM256" s="96"/>
      <c r="HN256" s="96"/>
      <c r="HO256" s="96"/>
      <c r="HP256" s="96"/>
      <c r="HQ256" s="96"/>
      <c r="HR256" s="96"/>
      <c r="HS256" s="96"/>
      <c r="HT256" s="96"/>
      <c r="HU256" s="96"/>
      <c r="HV256" s="96"/>
      <c r="HW256" s="96"/>
      <c r="HX256" s="96"/>
      <c r="HY256" s="96"/>
      <c r="HZ256" s="96"/>
      <c r="IA256" s="96"/>
      <c r="IB256" s="96"/>
      <c r="IC256" s="96"/>
      <c r="ID256" s="96"/>
      <c r="IE256" s="96"/>
      <c r="IF256" s="96"/>
      <c r="IG256" s="96"/>
      <c r="IH256" s="96"/>
      <c r="II256" s="96"/>
      <c r="IJ256" s="96"/>
      <c r="IK256" s="96"/>
      <c r="IL256" s="96"/>
      <c r="IM256" s="96"/>
      <c r="IN256" s="96"/>
      <c r="IO256" s="96"/>
      <c r="IP256" s="96"/>
      <c r="IQ256" s="96"/>
      <c r="IR256" s="96"/>
      <c r="IS256" s="96"/>
      <c r="IT256" s="96"/>
      <c r="IU256" s="96"/>
      <c r="IV256" s="96"/>
    </row>
    <row r="257" spans="1:256" ht="11.25" customHeight="1" x14ac:dyDescent="0.2">
      <c r="B257" s="91" t="s">
        <v>24</v>
      </c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2"/>
      <c r="P257" s="91" t="s">
        <v>24</v>
      </c>
      <c r="Q257" s="91"/>
      <c r="R257" s="91"/>
      <c r="S257" s="91"/>
      <c r="T257" s="91"/>
      <c r="U257" s="91"/>
      <c r="V257" s="91"/>
      <c r="W257" s="91"/>
      <c r="X257" s="91"/>
      <c r="Y257" s="91"/>
      <c r="Z257" s="92"/>
      <c r="AA257" s="91" t="s">
        <v>24</v>
      </c>
      <c r="AB257" s="91"/>
      <c r="AC257" s="91"/>
      <c r="AD257" s="91"/>
      <c r="AE257" s="91"/>
    </row>
    <row r="258" spans="1:256" ht="11.25" customHeight="1" x14ac:dyDescent="0.2"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112"/>
      <c r="AC258" s="92"/>
      <c r="AD258" s="92"/>
      <c r="AE258" s="92"/>
    </row>
    <row r="259" spans="1:256" ht="11.25" customHeight="1" x14ac:dyDescent="0.2">
      <c r="B259" s="108" t="s">
        <v>364</v>
      </c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P259" s="108" t="s">
        <v>386</v>
      </c>
      <c r="Q259" s="108"/>
      <c r="R259" s="108"/>
      <c r="S259" s="108"/>
      <c r="T259" s="108"/>
      <c r="U259" s="108"/>
      <c r="V259" s="108"/>
      <c r="W259" s="108"/>
      <c r="X259" s="108"/>
      <c r="Y259" s="108"/>
      <c r="AA259" s="108" t="s">
        <v>246</v>
      </c>
      <c r="AB259" s="108"/>
      <c r="AC259" s="108"/>
      <c r="AD259" s="108"/>
      <c r="AE259" s="108"/>
    </row>
    <row r="260" spans="1:256" ht="11.25" customHeight="1" x14ac:dyDescent="0.2">
      <c r="A260" s="102"/>
      <c r="B260" s="104" t="s">
        <v>86</v>
      </c>
      <c r="C260" s="100" t="s">
        <v>1</v>
      </c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2"/>
      <c r="P260" s="107" t="s">
        <v>86</v>
      </c>
      <c r="Q260" s="106" t="s">
        <v>199</v>
      </c>
      <c r="R260" s="106"/>
      <c r="S260" s="106"/>
      <c r="T260" s="106"/>
      <c r="U260" s="106"/>
      <c r="V260" s="106"/>
      <c r="W260" s="106"/>
      <c r="X260" s="106"/>
      <c r="Y260" s="106"/>
      <c r="Z260" s="102"/>
      <c r="AA260" s="104" t="s">
        <v>86</v>
      </c>
      <c r="AB260" s="100" t="s">
        <v>2</v>
      </c>
      <c r="AC260" s="100"/>
      <c r="AD260" s="100"/>
      <c r="AE260" s="100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02"/>
      <c r="FY260" s="102"/>
      <c r="FZ260" s="102"/>
      <c r="GA260" s="102"/>
      <c r="GB260" s="102"/>
      <c r="GC260" s="102"/>
      <c r="GD260" s="102"/>
      <c r="GE260" s="102"/>
      <c r="GF260" s="102"/>
      <c r="GG260" s="102"/>
      <c r="GH260" s="102"/>
      <c r="GI260" s="102"/>
      <c r="GJ260" s="102"/>
      <c r="GK260" s="102"/>
      <c r="GL260" s="102"/>
      <c r="GM260" s="102"/>
      <c r="GN260" s="102"/>
      <c r="GO260" s="102"/>
      <c r="GP260" s="102"/>
      <c r="GQ260" s="102"/>
      <c r="GR260" s="102"/>
      <c r="GS260" s="102"/>
      <c r="GT260" s="102"/>
      <c r="GU260" s="102"/>
      <c r="GV260" s="102"/>
      <c r="GW260" s="102"/>
      <c r="GX260" s="102"/>
      <c r="GY260" s="102"/>
      <c r="GZ260" s="102"/>
      <c r="HA260" s="102"/>
      <c r="HB260" s="102"/>
      <c r="HC260" s="102"/>
      <c r="HD260" s="102"/>
      <c r="HE260" s="102"/>
      <c r="HF260" s="102"/>
      <c r="HG260" s="102"/>
      <c r="HH260" s="102"/>
      <c r="HI260" s="102"/>
      <c r="HJ260" s="102"/>
      <c r="HK260" s="102"/>
      <c r="HL260" s="102"/>
      <c r="HM260" s="102"/>
      <c r="HN260" s="102"/>
      <c r="HO260" s="102"/>
      <c r="HP260" s="102"/>
      <c r="HQ260" s="102"/>
      <c r="HR260" s="102"/>
      <c r="HS260" s="102"/>
      <c r="HT260" s="102"/>
      <c r="HU260" s="102"/>
      <c r="HV260" s="102"/>
      <c r="HW260" s="102"/>
      <c r="HX260" s="102"/>
      <c r="HY260" s="102"/>
      <c r="HZ260" s="102"/>
      <c r="IA260" s="102"/>
      <c r="IB260" s="102"/>
      <c r="IC260" s="102"/>
      <c r="ID260" s="102"/>
      <c r="IE260" s="102"/>
      <c r="IF260" s="102"/>
      <c r="IG260" s="102"/>
      <c r="IH260" s="102"/>
      <c r="II260" s="102"/>
      <c r="IJ260" s="102"/>
      <c r="IK260" s="102"/>
      <c r="IL260" s="102"/>
      <c r="IM260" s="102"/>
      <c r="IN260" s="102"/>
      <c r="IO260" s="102"/>
      <c r="IP260" s="102"/>
      <c r="IQ260" s="102"/>
      <c r="IR260" s="102"/>
      <c r="IS260" s="102"/>
      <c r="IT260" s="102"/>
      <c r="IU260" s="102"/>
      <c r="IV260" s="102"/>
    </row>
    <row r="261" spans="1:256" ht="11.25" customHeight="1" x14ac:dyDescent="0.2">
      <c r="A261" s="102"/>
      <c r="B261" s="104"/>
      <c r="C261" s="105" t="s">
        <v>3</v>
      </c>
      <c r="D261" s="105" t="s">
        <v>4</v>
      </c>
      <c r="E261" s="105" t="s">
        <v>5</v>
      </c>
      <c r="F261" s="105" t="s">
        <v>6</v>
      </c>
      <c r="G261" s="105" t="s">
        <v>7</v>
      </c>
      <c r="H261" s="105" t="s">
        <v>8</v>
      </c>
      <c r="I261" s="105" t="s">
        <v>9</v>
      </c>
      <c r="J261" s="105" t="s">
        <v>10</v>
      </c>
      <c r="K261" s="105" t="s">
        <v>200</v>
      </c>
      <c r="L261" s="105">
        <v>2021</v>
      </c>
      <c r="M261" s="105">
        <v>2022</v>
      </c>
      <c r="N261" s="99" t="s">
        <v>11</v>
      </c>
      <c r="O261" s="102"/>
      <c r="P261" s="104"/>
      <c r="Q261" s="99" t="s">
        <v>12</v>
      </c>
      <c r="R261" s="99" t="s">
        <v>201</v>
      </c>
      <c r="S261" s="99" t="s">
        <v>202</v>
      </c>
      <c r="T261" s="99" t="s">
        <v>13</v>
      </c>
      <c r="U261" s="99" t="s">
        <v>14</v>
      </c>
      <c r="V261" s="99" t="s">
        <v>15</v>
      </c>
      <c r="W261" s="99" t="s">
        <v>16</v>
      </c>
      <c r="X261" s="99" t="s">
        <v>17</v>
      </c>
      <c r="Y261" s="99" t="s">
        <v>11</v>
      </c>
      <c r="Z261" s="102"/>
      <c r="AA261" s="104"/>
      <c r="AB261" s="103" t="s">
        <v>18</v>
      </c>
      <c r="AC261" s="103" t="s">
        <v>19</v>
      </c>
      <c r="AD261" s="103" t="s">
        <v>20</v>
      </c>
      <c r="AE261" s="103" t="s">
        <v>11</v>
      </c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/>
      <c r="DZ261" s="102"/>
      <c r="EA261" s="102"/>
      <c r="EB261" s="102"/>
      <c r="EC261" s="102"/>
      <c r="ED261" s="102"/>
      <c r="EE261" s="102"/>
      <c r="EF261" s="102"/>
      <c r="EG261" s="102"/>
      <c r="EH261" s="102"/>
      <c r="EI261" s="102"/>
      <c r="EJ261" s="102"/>
      <c r="EK261" s="102"/>
      <c r="EL261" s="102"/>
      <c r="EM261" s="102"/>
      <c r="EN261" s="102"/>
      <c r="EO261" s="102"/>
      <c r="EP261" s="102"/>
      <c r="EQ261" s="102"/>
      <c r="ER261" s="102"/>
      <c r="ES261" s="102"/>
      <c r="ET261" s="102"/>
      <c r="EU261" s="102"/>
      <c r="EV261" s="102"/>
      <c r="EW261" s="102"/>
      <c r="EX261" s="102"/>
      <c r="EY261" s="102"/>
      <c r="EZ261" s="102"/>
      <c r="FA261" s="102"/>
      <c r="FB261" s="102"/>
      <c r="FC261" s="102"/>
      <c r="FD261" s="102"/>
      <c r="FE261" s="102"/>
      <c r="FF261" s="102"/>
      <c r="FG261" s="102"/>
      <c r="FH261" s="102"/>
      <c r="FI261" s="102"/>
      <c r="FJ261" s="102"/>
      <c r="FK261" s="102"/>
      <c r="FL261" s="102"/>
      <c r="FM261" s="102"/>
      <c r="FN261" s="102"/>
      <c r="FO261" s="102"/>
      <c r="FP261" s="102"/>
      <c r="FQ261" s="102"/>
      <c r="FR261" s="102"/>
      <c r="FS261" s="102"/>
      <c r="FT261" s="102"/>
      <c r="FU261" s="102"/>
      <c r="FV261" s="102"/>
      <c r="FW261" s="102"/>
      <c r="FX261" s="102"/>
      <c r="FY261" s="102"/>
      <c r="FZ261" s="102"/>
      <c r="GA261" s="102"/>
      <c r="GB261" s="102"/>
      <c r="GC261" s="102"/>
      <c r="GD261" s="102"/>
      <c r="GE261" s="102"/>
      <c r="GF261" s="102"/>
      <c r="GG261" s="102"/>
      <c r="GH261" s="102"/>
      <c r="GI261" s="102"/>
      <c r="GJ261" s="102"/>
      <c r="GK261" s="102"/>
      <c r="GL261" s="102"/>
      <c r="GM261" s="102"/>
      <c r="GN261" s="102"/>
      <c r="GO261" s="102"/>
      <c r="GP261" s="102"/>
      <c r="GQ261" s="102"/>
      <c r="GR261" s="102"/>
      <c r="GS261" s="102"/>
      <c r="GT261" s="102"/>
      <c r="GU261" s="102"/>
      <c r="GV261" s="102"/>
      <c r="GW261" s="102"/>
      <c r="GX261" s="102"/>
      <c r="GY261" s="102"/>
      <c r="GZ261" s="102"/>
      <c r="HA261" s="102"/>
      <c r="HB261" s="102"/>
      <c r="HC261" s="102"/>
      <c r="HD261" s="102"/>
      <c r="HE261" s="102"/>
      <c r="HF261" s="102"/>
      <c r="HG261" s="102"/>
      <c r="HH261" s="102"/>
      <c r="HI261" s="102"/>
      <c r="HJ261" s="102"/>
      <c r="HK261" s="102"/>
      <c r="HL261" s="102"/>
      <c r="HM261" s="102"/>
      <c r="HN261" s="102"/>
      <c r="HO261" s="102"/>
      <c r="HP261" s="102"/>
      <c r="HQ261" s="102"/>
      <c r="HR261" s="102"/>
      <c r="HS261" s="102"/>
      <c r="HT261" s="102"/>
      <c r="HU261" s="102"/>
      <c r="HV261" s="102"/>
      <c r="HW261" s="102"/>
      <c r="HX261" s="102"/>
      <c r="HY261" s="102"/>
      <c r="HZ261" s="102"/>
      <c r="IA261" s="102"/>
      <c r="IB261" s="102"/>
      <c r="IC261" s="102"/>
      <c r="ID261" s="102"/>
      <c r="IE261" s="102"/>
      <c r="IF261" s="102"/>
      <c r="IG261" s="102"/>
      <c r="IH261" s="102"/>
      <c r="II261" s="102"/>
      <c r="IJ261" s="102"/>
      <c r="IK261" s="102"/>
      <c r="IL261" s="102"/>
      <c r="IM261" s="102"/>
      <c r="IN261" s="102"/>
      <c r="IO261" s="102"/>
      <c r="IP261" s="102"/>
      <c r="IQ261" s="102"/>
      <c r="IR261" s="102"/>
      <c r="IS261" s="102"/>
      <c r="IT261" s="102"/>
      <c r="IU261" s="102"/>
      <c r="IV261" s="102"/>
    </row>
    <row r="262" spans="1:256" ht="11.25" customHeight="1" x14ac:dyDescent="0.2">
      <c r="A262" s="102"/>
      <c r="B262" s="100"/>
      <c r="C262" s="99" t="s">
        <v>21</v>
      </c>
      <c r="D262" s="99" t="s">
        <v>21</v>
      </c>
      <c r="E262" s="99" t="s">
        <v>21</v>
      </c>
      <c r="F262" s="99" t="s">
        <v>21</v>
      </c>
      <c r="G262" s="99" t="s">
        <v>21</v>
      </c>
      <c r="H262" s="99" t="s">
        <v>21</v>
      </c>
      <c r="I262" s="99" t="s">
        <v>21</v>
      </c>
      <c r="J262" s="99" t="s">
        <v>21</v>
      </c>
      <c r="K262" s="99" t="s">
        <v>21</v>
      </c>
      <c r="L262" s="99"/>
      <c r="M262" s="99"/>
      <c r="N262" s="99" t="s">
        <v>21</v>
      </c>
      <c r="O262" s="101"/>
      <c r="P262" s="100"/>
      <c r="Q262" s="99" t="s">
        <v>21</v>
      </c>
      <c r="R262" s="99" t="s">
        <v>21</v>
      </c>
      <c r="S262" s="99" t="s">
        <v>21</v>
      </c>
      <c r="T262" s="99" t="s">
        <v>21</v>
      </c>
      <c r="U262" s="99" t="s">
        <v>21</v>
      </c>
      <c r="V262" s="99" t="s">
        <v>21</v>
      </c>
      <c r="W262" s="99" t="s">
        <v>21</v>
      </c>
      <c r="X262" s="99" t="s">
        <v>21</v>
      </c>
      <c r="Y262" s="99" t="s">
        <v>21</v>
      </c>
      <c r="Z262" s="101"/>
      <c r="AA262" s="100"/>
      <c r="AB262" s="99" t="s">
        <v>21</v>
      </c>
      <c r="AC262" s="99" t="s">
        <v>21</v>
      </c>
      <c r="AD262" s="99" t="s">
        <v>21</v>
      </c>
      <c r="AE262" s="99" t="s">
        <v>21</v>
      </c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/>
      <c r="DZ262" s="102"/>
      <c r="EA262" s="102"/>
      <c r="EB262" s="102"/>
      <c r="EC262" s="102"/>
      <c r="ED262" s="102"/>
      <c r="EE262" s="102"/>
      <c r="EF262" s="102"/>
      <c r="EG262" s="102"/>
      <c r="EH262" s="102"/>
      <c r="EI262" s="102"/>
      <c r="EJ262" s="102"/>
      <c r="EK262" s="102"/>
      <c r="EL262" s="102"/>
      <c r="EM262" s="102"/>
      <c r="EN262" s="102"/>
      <c r="EO262" s="102"/>
      <c r="EP262" s="102"/>
      <c r="EQ262" s="102"/>
      <c r="ER262" s="102"/>
      <c r="ES262" s="102"/>
      <c r="ET262" s="102"/>
      <c r="EU262" s="102"/>
      <c r="EV262" s="102"/>
      <c r="EW262" s="102"/>
      <c r="EX262" s="102"/>
      <c r="EY262" s="102"/>
      <c r="EZ262" s="102"/>
      <c r="FA262" s="102"/>
      <c r="FB262" s="102"/>
      <c r="FC262" s="102"/>
      <c r="FD262" s="102"/>
      <c r="FE262" s="102"/>
      <c r="FF262" s="102"/>
      <c r="FG262" s="102"/>
      <c r="FH262" s="102"/>
      <c r="FI262" s="102"/>
      <c r="FJ262" s="102"/>
      <c r="FK262" s="102"/>
      <c r="FL262" s="102"/>
      <c r="FM262" s="102"/>
      <c r="FN262" s="102"/>
      <c r="FO262" s="102"/>
      <c r="FP262" s="102"/>
      <c r="FQ262" s="102"/>
      <c r="FR262" s="102"/>
      <c r="FS262" s="102"/>
      <c r="FT262" s="102"/>
      <c r="FU262" s="102"/>
      <c r="FV262" s="102"/>
      <c r="FW262" s="102"/>
      <c r="FX262" s="102"/>
      <c r="FY262" s="102"/>
      <c r="FZ262" s="102"/>
      <c r="GA262" s="102"/>
      <c r="GB262" s="102"/>
      <c r="GC262" s="102"/>
      <c r="GD262" s="102"/>
      <c r="GE262" s="102"/>
      <c r="GF262" s="102"/>
      <c r="GG262" s="102"/>
      <c r="GH262" s="102"/>
      <c r="GI262" s="102"/>
      <c r="GJ262" s="102"/>
      <c r="GK262" s="102"/>
      <c r="GL262" s="102"/>
      <c r="GM262" s="102"/>
      <c r="GN262" s="102"/>
      <c r="GO262" s="102"/>
      <c r="GP262" s="102"/>
      <c r="GQ262" s="102"/>
      <c r="GR262" s="102"/>
      <c r="GS262" s="102"/>
      <c r="GT262" s="102"/>
      <c r="GU262" s="102"/>
      <c r="GV262" s="102"/>
      <c r="GW262" s="102"/>
      <c r="GX262" s="102"/>
      <c r="GY262" s="102"/>
      <c r="GZ262" s="102"/>
      <c r="HA262" s="102"/>
      <c r="HB262" s="102"/>
      <c r="HC262" s="102"/>
      <c r="HD262" s="102"/>
      <c r="HE262" s="102"/>
      <c r="HF262" s="102"/>
      <c r="HG262" s="102"/>
      <c r="HH262" s="102"/>
      <c r="HI262" s="102"/>
      <c r="HJ262" s="102"/>
      <c r="HK262" s="102"/>
      <c r="HL262" s="102"/>
      <c r="HM262" s="102"/>
      <c r="HN262" s="102"/>
      <c r="HO262" s="102"/>
      <c r="HP262" s="102"/>
      <c r="HQ262" s="102"/>
      <c r="HR262" s="102"/>
      <c r="HS262" s="102"/>
      <c r="HT262" s="102"/>
      <c r="HU262" s="102"/>
      <c r="HV262" s="102"/>
      <c r="HW262" s="102"/>
      <c r="HX262" s="102"/>
      <c r="HY262" s="102"/>
      <c r="HZ262" s="102"/>
      <c r="IA262" s="102"/>
      <c r="IB262" s="102"/>
      <c r="IC262" s="102"/>
      <c r="ID262" s="102"/>
      <c r="IE262" s="102"/>
      <c r="IF262" s="102"/>
      <c r="IG262" s="102"/>
      <c r="IH262" s="102"/>
      <c r="II262" s="102"/>
      <c r="IJ262" s="102"/>
      <c r="IK262" s="102"/>
      <c r="IL262" s="102"/>
      <c r="IM262" s="102"/>
      <c r="IN262" s="102"/>
      <c r="IO262" s="102"/>
      <c r="IP262" s="102"/>
      <c r="IQ262" s="102"/>
      <c r="IR262" s="102"/>
      <c r="IS262" s="102"/>
      <c r="IT262" s="102"/>
      <c r="IU262" s="102"/>
      <c r="IV262" s="102"/>
    </row>
    <row r="263" spans="1:256" ht="11.25" customHeight="1" x14ac:dyDescent="0.2">
      <c r="B263" s="98" t="s">
        <v>87</v>
      </c>
      <c r="C263" s="97">
        <v>0.41821832785688678</v>
      </c>
      <c r="D263" s="97">
        <v>0.31920425002826341</v>
      </c>
      <c r="E263" s="97">
        <v>0.24713892510502997</v>
      </c>
      <c r="F263" s="97">
        <v>0.36598397150489381</v>
      </c>
      <c r="G263" s="97">
        <v>0.24387835703001667</v>
      </c>
      <c r="H263" s="97">
        <v>0.35718024777525881</v>
      </c>
      <c r="I263" s="97">
        <v>0.34054883245270196</v>
      </c>
      <c r="J263" s="97">
        <v>0.34750361794500539</v>
      </c>
      <c r="K263" s="97">
        <v>0.31495427649274305</v>
      </c>
      <c r="L263" s="97">
        <v>0.32099683838571841</v>
      </c>
      <c r="M263" s="97">
        <v>0.35463756819953235</v>
      </c>
      <c r="N263" s="97">
        <v>0.32652745552975304</v>
      </c>
      <c r="O263" s="92"/>
      <c r="P263" s="98" t="s">
        <v>87</v>
      </c>
      <c r="Q263" s="97">
        <v>0.33272271116243879</v>
      </c>
      <c r="R263" s="97">
        <v>0.32602193419740749</v>
      </c>
      <c r="S263" s="97">
        <v>0.192</v>
      </c>
      <c r="T263" s="97">
        <v>0.46960297766749948</v>
      </c>
      <c r="U263" s="97">
        <v>0.12584269662921138</v>
      </c>
      <c r="V263" s="97">
        <v>0.17346500644053162</v>
      </c>
      <c r="W263" s="97">
        <v>0.51027582477014333</v>
      </c>
      <c r="X263" s="97">
        <v>0.36339642424569685</v>
      </c>
      <c r="Y263" s="97">
        <v>0.32652745552975304</v>
      </c>
      <c r="Z263" s="92"/>
      <c r="AA263" s="98" t="s">
        <v>87</v>
      </c>
      <c r="AB263" s="97">
        <v>0</v>
      </c>
      <c r="AC263" s="97">
        <v>0.57940498946237562</v>
      </c>
      <c r="AD263" s="97">
        <v>0</v>
      </c>
      <c r="AE263" s="97">
        <v>0.32652745552975304</v>
      </c>
    </row>
    <row r="264" spans="1:256" ht="11.25" customHeight="1" x14ac:dyDescent="0.2">
      <c r="B264" s="98" t="s">
        <v>88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0</v>
      </c>
      <c r="O264" s="92"/>
      <c r="P264" s="98" t="s">
        <v>88</v>
      </c>
      <c r="Q264" s="97">
        <v>0</v>
      </c>
      <c r="R264" s="97">
        <v>0</v>
      </c>
      <c r="S264" s="97">
        <v>0</v>
      </c>
      <c r="T264" s="97">
        <v>0</v>
      </c>
      <c r="U264" s="97">
        <v>0</v>
      </c>
      <c r="V264" s="97">
        <v>0</v>
      </c>
      <c r="W264" s="97">
        <v>0</v>
      </c>
      <c r="X264" s="97">
        <v>0</v>
      </c>
      <c r="Y264" s="97">
        <v>0</v>
      </c>
      <c r="Z264" s="92"/>
      <c r="AA264" s="98" t="s">
        <v>88</v>
      </c>
      <c r="AB264" s="97">
        <v>0</v>
      </c>
      <c r="AC264" s="97">
        <v>0</v>
      </c>
      <c r="AD264" s="97">
        <v>0</v>
      </c>
      <c r="AE264" s="97">
        <v>0</v>
      </c>
    </row>
    <row r="265" spans="1:256" ht="11.25" customHeight="1" x14ac:dyDescent="0.2">
      <c r="B265" s="98" t="s">
        <v>89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>
        <v>0</v>
      </c>
      <c r="K265" s="97">
        <v>0</v>
      </c>
      <c r="L265" s="97">
        <v>0</v>
      </c>
      <c r="M265" s="97">
        <v>0</v>
      </c>
      <c r="N265" s="97">
        <v>0</v>
      </c>
      <c r="O265" s="92"/>
      <c r="P265" s="98" t="s">
        <v>89</v>
      </c>
      <c r="Q265" s="97">
        <v>0</v>
      </c>
      <c r="R265" s="97">
        <v>0</v>
      </c>
      <c r="S265" s="97">
        <v>0</v>
      </c>
      <c r="T265" s="97">
        <v>0</v>
      </c>
      <c r="U265" s="97">
        <v>0</v>
      </c>
      <c r="V265" s="97">
        <v>0</v>
      </c>
      <c r="W265" s="97">
        <v>0</v>
      </c>
      <c r="X265" s="97">
        <v>0</v>
      </c>
      <c r="Y265" s="97">
        <v>0</v>
      </c>
      <c r="Z265" s="92"/>
      <c r="AA265" s="98" t="s">
        <v>89</v>
      </c>
      <c r="AB265" s="97">
        <v>0</v>
      </c>
      <c r="AC265" s="97">
        <v>0</v>
      </c>
      <c r="AD265" s="97">
        <v>0</v>
      </c>
      <c r="AE265" s="97">
        <v>0</v>
      </c>
    </row>
    <row r="266" spans="1:256" ht="11.25" customHeight="1" x14ac:dyDescent="0.2">
      <c r="B266" s="98" t="s">
        <v>90</v>
      </c>
      <c r="C266" s="97">
        <v>0.32457101131800509</v>
      </c>
      <c r="D266" s="97">
        <v>0.29840623940319255</v>
      </c>
      <c r="E266" s="97">
        <v>0.33608575981457878</v>
      </c>
      <c r="F266" s="97">
        <v>0.36620658949242779</v>
      </c>
      <c r="G266" s="97">
        <v>0.31793048973143717</v>
      </c>
      <c r="H266" s="97">
        <v>0.33379863898098122</v>
      </c>
      <c r="I266" s="97">
        <v>0.38571672064087253</v>
      </c>
      <c r="J266" s="97">
        <v>0.40701881331403578</v>
      </c>
      <c r="K266" s="97">
        <v>0.39604626143088467</v>
      </c>
      <c r="L266" s="97">
        <v>0.43500092988655825</v>
      </c>
      <c r="M266" s="97">
        <v>0.38776305533904909</v>
      </c>
      <c r="N266" s="97">
        <v>0.36158435531982458</v>
      </c>
      <c r="O266" s="92"/>
      <c r="P266" s="98" t="s">
        <v>90</v>
      </c>
      <c r="Q266" s="97">
        <v>0.44713472183505248</v>
      </c>
      <c r="R266" s="97">
        <v>0.3110667996011961</v>
      </c>
      <c r="S266" s="97">
        <v>0.30666666666666664</v>
      </c>
      <c r="T266" s="97">
        <v>0.28287841191067103</v>
      </c>
      <c r="U266" s="97">
        <v>0.5942215088282331</v>
      </c>
      <c r="V266" s="97">
        <v>0.16387576928581615</v>
      </c>
      <c r="W266" s="97">
        <v>0.36398053001622388</v>
      </c>
      <c r="X266" s="97">
        <v>0.29095937957589291</v>
      </c>
      <c r="Y266" s="97">
        <v>0.36158435531982458</v>
      </c>
      <c r="Z266" s="92"/>
      <c r="AA266" s="98" t="s">
        <v>90</v>
      </c>
      <c r="AB266" s="97">
        <v>1</v>
      </c>
      <c r="AC266" s="97">
        <v>0</v>
      </c>
      <c r="AD266" s="97">
        <v>0</v>
      </c>
      <c r="AE266" s="97">
        <v>0.36158435531982458</v>
      </c>
    </row>
    <row r="267" spans="1:256" ht="11.25" customHeight="1" x14ac:dyDescent="0.2">
      <c r="B267" s="98" t="s">
        <v>91</v>
      </c>
      <c r="C267" s="97">
        <v>0</v>
      </c>
      <c r="D267" s="97">
        <v>0</v>
      </c>
      <c r="E267" s="97">
        <v>1.4486455164421517E-4</v>
      </c>
      <c r="F267" s="97">
        <v>0</v>
      </c>
      <c r="G267" s="97">
        <v>0</v>
      </c>
      <c r="H267" s="97">
        <v>0</v>
      </c>
      <c r="I267" s="97">
        <v>0</v>
      </c>
      <c r="J267" s="97">
        <v>7.2358900144717773E-4</v>
      </c>
      <c r="K267" s="97">
        <v>0</v>
      </c>
      <c r="L267" s="97">
        <v>7.4390924307234985E-4</v>
      </c>
      <c r="M267" s="97">
        <v>0</v>
      </c>
      <c r="N267" s="97">
        <v>1.4915478952600545E-4</v>
      </c>
      <c r="O267" s="92"/>
      <c r="P267" s="98" t="s">
        <v>91</v>
      </c>
      <c r="Q267" s="97">
        <v>3.5840866552506881E-4</v>
      </c>
      <c r="R267" s="97">
        <v>0</v>
      </c>
      <c r="S267" s="97">
        <v>0</v>
      </c>
      <c r="T267" s="97">
        <v>0</v>
      </c>
      <c r="U267" s="97">
        <v>0</v>
      </c>
      <c r="V267" s="97">
        <v>0</v>
      </c>
      <c r="W267" s="97">
        <v>0</v>
      </c>
      <c r="X267" s="97">
        <v>0</v>
      </c>
      <c r="Y267" s="97">
        <v>1.4915478952600545E-4</v>
      </c>
      <c r="Z267" s="92"/>
      <c r="AA267" s="98" t="s">
        <v>91</v>
      </c>
      <c r="AB267" s="97">
        <v>0</v>
      </c>
      <c r="AC267" s="97">
        <v>2.6466696074108049E-4</v>
      </c>
      <c r="AD267" s="97">
        <v>0</v>
      </c>
      <c r="AE267" s="97">
        <v>1.4915478952600545E-4</v>
      </c>
    </row>
    <row r="268" spans="1:256" ht="11.25" customHeight="1" x14ac:dyDescent="0.2">
      <c r="B268" s="98" t="s">
        <v>92</v>
      </c>
      <c r="C268" s="97">
        <v>5.2939028842643983E-3</v>
      </c>
      <c r="D268" s="97">
        <v>6.2733129874534979E-3</v>
      </c>
      <c r="E268" s="97">
        <v>5.7945820657686069E-4</v>
      </c>
      <c r="F268" s="97">
        <v>2.0035618878005224E-3</v>
      </c>
      <c r="G268" s="97">
        <v>9.8736176935229278E-4</v>
      </c>
      <c r="H268" s="97">
        <v>3.315302739487022E-3</v>
      </c>
      <c r="I268" s="97">
        <v>2.3862280552241475E-3</v>
      </c>
      <c r="J268" s="97">
        <v>1.6280752532561492E-3</v>
      </c>
      <c r="K268" s="97">
        <v>9.4136632598172589E-4</v>
      </c>
      <c r="L268" s="97">
        <v>1.8597731076808745E-3</v>
      </c>
      <c r="M268" s="97">
        <v>0</v>
      </c>
      <c r="N268" s="97">
        <v>2.3699038780243087E-3</v>
      </c>
      <c r="O268" s="92"/>
      <c r="P268" s="98" t="s">
        <v>92</v>
      </c>
      <c r="Q268" s="97">
        <v>1.4734578471586159E-3</v>
      </c>
      <c r="R268" s="97">
        <v>0</v>
      </c>
      <c r="S268" s="97">
        <v>1.6E-2</v>
      </c>
      <c r="T268" s="97">
        <v>0</v>
      </c>
      <c r="U268" s="97">
        <v>2.0224719101123313E-2</v>
      </c>
      <c r="V268" s="97">
        <v>2.8624588521539911E-4</v>
      </c>
      <c r="W268" s="97">
        <v>0</v>
      </c>
      <c r="X268" s="97">
        <v>1.8981506589294025E-3</v>
      </c>
      <c r="Y268" s="97">
        <v>2.3699038780243087E-3</v>
      </c>
      <c r="Z268" s="92"/>
      <c r="AA268" s="98" t="s">
        <v>92</v>
      </c>
      <c r="AB268" s="97">
        <v>0</v>
      </c>
      <c r="AC268" s="97">
        <v>4.2052639317749453E-3</v>
      </c>
      <c r="AD268" s="97">
        <v>0</v>
      </c>
      <c r="AE268" s="97">
        <v>2.3699038780243087E-3</v>
      </c>
    </row>
    <row r="269" spans="1:256" ht="11.25" customHeight="1" x14ac:dyDescent="0.2">
      <c r="B269" s="98" t="s">
        <v>93</v>
      </c>
      <c r="C269" s="97">
        <v>0.25027382256298086</v>
      </c>
      <c r="D269" s="97">
        <v>0.20639764892054205</v>
      </c>
      <c r="E269" s="97">
        <v>0.18730986527597035</v>
      </c>
      <c r="F269" s="97">
        <v>0.2597951914514679</v>
      </c>
      <c r="G269" s="97">
        <v>0.21090047393365019</v>
      </c>
      <c r="H269" s="97">
        <v>0.24131914151108205</v>
      </c>
      <c r="I269" s="97">
        <v>0.21851031191409687</v>
      </c>
      <c r="J269" s="97">
        <v>0.23986975397973909</v>
      </c>
      <c r="K269" s="97">
        <v>0.28617536309844455</v>
      </c>
      <c r="L269" s="97">
        <v>0.23991073089083262</v>
      </c>
      <c r="M269" s="97">
        <v>0.24356975837879968</v>
      </c>
      <c r="N269" s="97">
        <v>0.23450999889513188</v>
      </c>
      <c r="O269" s="92"/>
      <c r="P269" s="98" t="s">
        <v>93</v>
      </c>
      <c r="Q269" s="97">
        <v>0.19457608219505404</v>
      </c>
      <c r="R269" s="97">
        <v>0.35892323030907242</v>
      </c>
      <c r="S269" s="97">
        <v>0.48533333333333334</v>
      </c>
      <c r="T269" s="97">
        <v>0.24565756823821466</v>
      </c>
      <c r="U269" s="97">
        <v>0.25104333868378509</v>
      </c>
      <c r="V269" s="97">
        <v>0.11678832116788279</v>
      </c>
      <c r="W269" s="97">
        <v>0.11952406706327726</v>
      </c>
      <c r="X269" s="97">
        <v>0.34092593596904164</v>
      </c>
      <c r="Y269" s="97">
        <v>0.23450999889513188</v>
      </c>
      <c r="Z269" s="92"/>
      <c r="AA269" s="98" t="s">
        <v>93</v>
      </c>
      <c r="AB269" s="97">
        <v>0</v>
      </c>
      <c r="AC269" s="97">
        <v>0.41612507964517742</v>
      </c>
      <c r="AD269" s="97">
        <v>0</v>
      </c>
      <c r="AE269" s="97">
        <v>0.23450999889513188</v>
      </c>
    </row>
    <row r="270" spans="1:256" ht="11.25" customHeight="1" x14ac:dyDescent="0.2">
      <c r="B270" s="98" t="s">
        <v>20</v>
      </c>
      <c r="C270" s="97">
        <v>1.6429353778751588E-3</v>
      </c>
      <c r="D270" s="97">
        <v>0.16971854866056632</v>
      </c>
      <c r="E270" s="97">
        <v>0.22874112704621577</v>
      </c>
      <c r="F270" s="97">
        <v>6.0106856634015672E-3</v>
      </c>
      <c r="G270" s="97">
        <v>0.22630331753554561</v>
      </c>
      <c r="H270" s="97">
        <v>6.4386668993195242E-2</v>
      </c>
      <c r="I270" s="97">
        <v>5.2837906937106126E-2</v>
      </c>
      <c r="J270" s="97">
        <v>3.2561505065122993E-3</v>
      </c>
      <c r="K270" s="97">
        <v>1.8827326519634518E-3</v>
      </c>
      <c r="L270" s="97">
        <v>1.4878184861446997E-3</v>
      </c>
      <c r="M270" s="97">
        <v>1.4029618082618862E-2</v>
      </c>
      <c r="N270" s="97">
        <v>7.4859131587663177E-2</v>
      </c>
      <c r="O270" s="92"/>
      <c r="P270" s="98" t="s">
        <v>20</v>
      </c>
      <c r="Q270" s="97">
        <v>2.3734618294771224E-2</v>
      </c>
      <c r="R270" s="97">
        <v>3.9880358923230289E-3</v>
      </c>
      <c r="S270" s="97">
        <v>0</v>
      </c>
      <c r="T270" s="97">
        <v>1.8610421836228435E-3</v>
      </c>
      <c r="U270" s="97">
        <v>8.6677367576242694E-3</v>
      </c>
      <c r="V270" s="97">
        <v>0.54558465722055038</v>
      </c>
      <c r="W270" s="97">
        <v>6.2195781503515332E-3</v>
      </c>
      <c r="X270" s="97">
        <v>2.8201095504093981E-3</v>
      </c>
      <c r="Y270" s="97">
        <v>7.4859131587663177E-2</v>
      </c>
      <c r="Z270" s="92"/>
      <c r="AA270" s="98" t="s">
        <v>20</v>
      </c>
      <c r="AB270" s="97">
        <v>0</v>
      </c>
      <c r="AC270" s="97">
        <v>0</v>
      </c>
      <c r="AD270" s="97">
        <v>1</v>
      </c>
      <c r="AE270" s="97">
        <v>7.4859131587663177E-2</v>
      </c>
    </row>
    <row r="271" spans="1:256" ht="11.25" customHeight="1" x14ac:dyDescent="0.2">
      <c r="A271" s="96"/>
      <c r="B271" s="94" t="s">
        <v>11</v>
      </c>
      <c r="C271" s="93">
        <v>1</v>
      </c>
      <c r="D271" s="93">
        <v>1</v>
      </c>
      <c r="E271" s="93">
        <v>1</v>
      </c>
      <c r="F271" s="93">
        <v>1</v>
      </c>
      <c r="G271" s="93">
        <v>1</v>
      </c>
      <c r="H271" s="93">
        <v>1</v>
      </c>
      <c r="I271" s="93">
        <v>1</v>
      </c>
      <c r="J271" s="93">
        <v>1</v>
      </c>
      <c r="K271" s="93">
        <v>1</v>
      </c>
      <c r="L271" s="93">
        <v>1</v>
      </c>
      <c r="M271" s="93">
        <v>1</v>
      </c>
      <c r="N271" s="93">
        <v>1</v>
      </c>
      <c r="O271" s="111"/>
      <c r="P271" s="94" t="s">
        <v>11</v>
      </c>
      <c r="Q271" s="93">
        <v>1</v>
      </c>
      <c r="R271" s="93">
        <v>1</v>
      </c>
      <c r="S271" s="93">
        <v>1</v>
      </c>
      <c r="T271" s="93">
        <v>1</v>
      </c>
      <c r="U271" s="93">
        <v>1</v>
      </c>
      <c r="V271" s="93">
        <v>1</v>
      </c>
      <c r="W271" s="93">
        <v>1</v>
      </c>
      <c r="X271" s="93">
        <v>1</v>
      </c>
      <c r="Y271" s="93">
        <v>1</v>
      </c>
      <c r="Z271" s="95"/>
      <c r="AA271" s="94" t="s">
        <v>11</v>
      </c>
      <c r="AB271" s="93">
        <v>1</v>
      </c>
      <c r="AC271" s="93">
        <v>1</v>
      </c>
      <c r="AD271" s="93">
        <v>1</v>
      </c>
      <c r="AE271" s="93">
        <v>1</v>
      </c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  <c r="IA271" s="96"/>
      <c r="IB271" s="96"/>
      <c r="IC271" s="96"/>
      <c r="ID271" s="96"/>
      <c r="IE271" s="96"/>
      <c r="IF271" s="96"/>
      <c r="IG271" s="96"/>
      <c r="IH271" s="96"/>
      <c r="II271" s="96"/>
      <c r="IJ271" s="96"/>
      <c r="IK271" s="96"/>
      <c r="IL271" s="96"/>
      <c r="IM271" s="96"/>
      <c r="IN271" s="96"/>
      <c r="IO271" s="96"/>
      <c r="IP271" s="96"/>
      <c r="IQ271" s="96"/>
      <c r="IR271" s="96"/>
      <c r="IS271" s="96"/>
      <c r="IT271" s="96"/>
      <c r="IU271" s="96"/>
      <c r="IV271" s="96"/>
    </row>
    <row r="272" spans="1:256" ht="11.25" customHeight="1" x14ac:dyDescent="0.2">
      <c r="B272" s="91" t="s">
        <v>24</v>
      </c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2"/>
      <c r="P272" s="91" t="s">
        <v>24</v>
      </c>
      <c r="Q272" s="91"/>
      <c r="R272" s="91"/>
      <c r="S272" s="91"/>
      <c r="T272" s="91"/>
      <c r="U272" s="91"/>
      <c r="V272" s="91"/>
      <c r="W272" s="91"/>
      <c r="X272" s="91"/>
      <c r="Y272" s="91"/>
      <c r="Z272" s="92"/>
      <c r="AA272" s="91" t="s">
        <v>24</v>
      </c>
      <c r="AB272" s="91"/>
      <c r="AC272" s="91"/>
      <c r="AD272" s="91"/>
      <c r="AE272" s="91"/>
    </row>
    <row r="273" spans="1:256" ht="11.25" customHeight="1" x14ac:dyDescent="0.2">
      <c r="D273" s="97"/>
      <c r="E273" s="97"/>
      <c r="G273" s="97"/>
      <c r="H273" s="97"/>
      <c r="I273" s="97"/>
      <c r="J273" s="97"/>
      <c r="K273" s="97"/>
      <c r="L273" s="97"/>
      <c r="M273" s="97"/>
      <c r="N273" s="97"/>
      <c r="O273" s="92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2"/>
      <c r="AA273" s="97"/>
      <c r="AB273" s="97"/>
      <c r="AC273" s="97"/>
      <c r="AD273" s="97"/>
      <c r="AE273" s="97"/>
    </row>
    <row r="274" spans="1:256" ht="11.25" customHeight="1" x14ac:dyDescent="0.2">
      <c r="B274" s="108" t="s">
        <v>365</v>
      </c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P274" s="108" t="s">
        <v>387</v>
      </c>
      <c r="Q274" s="108"/>
      <c r="R274" s="108"/>
      <c r="S274" s="108"/>
      <c r="T274" s="108"/>
      <c r="U274" s="108"/>
      <c r="V274" s="108"/>
      <c r="W274" s="108"/>
      <c r="X274" s="108"/>
      <c r="Y274" s="108"/>
      <c r="AA274" s="108" t="s">
        <v>247</v>
      </c>
      <c r="AB274" s="108"/>
      <c r="AC274" s="108"/>
      <c r="AD274" s="108"/>
      <c r="AE274" s="108"/>
    </row>
    <row r="275" spans="1:256" ht="11.25" customHeight="1" x14ac:dyDescent="0.2">
      <c r="A275" s="102"/>
      <c r="B275" s="104" t="s">
        <v>94</v>
      </c>
      <c r="C275" s="100" t="s">
        <v>1</v>
      </c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2"/>
      <c r="P275" s="107" t="s">
        <v>94</v>
      </c>
      <c r="Q275" s="106" t="s">
        <v>199</v>
      </c>
      <c r="R275" s="106"/>
      <c r="S275" s="106"/>
      <c r="T275" s="106"/>
      <c r="U275" s="106"/>
      <c r="V275" s="106"/>
      <c r="W275" s="106"/>
      <c r="X275" s="106"/>
      <c r="Y275" s="106"/>
      <c r="Z275" s="102"/>
      <c r="AA275" s="104" t="s">
        <v>94</v>
      </c>
      <c r="AB275" s="100" t="s">
        <v>2</v>
      </c>
      <c r="AC275" s="100"/>
      <c r="AD275" s="100"/>
      <c r="AE275" s="100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R275" s="102"/>
      <c r="FS275" s="102"/>
      <c r="FT275" s="102"/>
      <c r="FU275" s="102"/>
      <c r="FV275" s="102"/>
      <c r="FW275" s="102"/>
      <c r="FX275" s="102"/>
      <c r="FY275" s="102"/>
      <c r="FZ275" s="102"/>
      <c r="GA275" s="102"/>
      <c r="GB275" s="102"/>
      <c r="GC275" s="102"/>
      <c r="GD275" s="102"/>
      <c r="GE275" s="102"/>
      <c r="GF275" s="102"/>
      <c r="GG275" s="102"/>
      <c r="GH275" s="102"/>
      <c r="GI275" s="102"/>
      <c r="GJ275" s="102"/>
      <c r="GK275" s="102"/>
      <c r="GL275" s="102"/>
      <c r="GM275" s="102"/>
      <c r="GN275" s="102"/>
      <c r="GO275" s="102"/>
      <c r="GP275" s="102"/>
      <c r="GQ275" s="102"/>
      <c r="GR275" s="102"/>
      <c r="GS275" s="102"/>
      <c r="GT275" s="102"/>
      <c r="GU275" s="102"/>
      <c r="GV275" s="102"/>
      <c r="GW275" s="102"/>
      <c r="GX275" s="102"/>
      <c r="GY275" s="102"/>
      <c r="GZ275" s="102"/>
      <c r="HA275" s="102"/>
      <c r="HB275" s="102"/>
      <c r="HC275" s="102"/>
      <c r="HD275" s="102"/>
      <c r="HE275" s="102"/>
      <c r="HF275" s="102"/>
      <c r="HG275" s="102"/>
      <c r="HH275" s="102"/>
      <c r="HI275" s="102"/>
      <c r="HJ275" s="102"/>
      <c r="HK275" s="102"/>
      <c r="HL275" s="102"/>
      <c r="HM275" s="102"/>
      <c r="HN275" s="102"/>
      <c r="HO275" s="102"/>
      <c r="HP275" s="102"/>
      <c r="HQ275" s="102"/>
      <c r="HR275" s="102"/>
      <c r="HS275" s="102"/>
      <c r="HT275" s="102"/>
      <c r="HU275" s="102"/>
      <c r="HV275" s="102"/>
      <c r="HW275" s="102"/>
      <c r="HX275" s="102"/>
      <c r="HY275" s="102"/>
      <c r="HZ275" s="102"/>
      <c r="IA275" s="102"/>
      <c r="IB275" s="102"/>
      <c r="IC275" s="102"/>
      <c r="ID275" s="102"/>
      <c r="IE275" s="102"/>
      <c r="IF275" s="102"/>
      <c r="IG275" s="102"/>
      <c r="IH275" s="102"/>
      <c r="II275" s="102"/>
      <c r="IJ275" s="102"/>
      <c r="IK275" s="102"/>
      <c r="IL275" s="102"/>
      <c r="IM275" s="102"/>
      <c r="IN275" s="102"/>
      <c r="IO275" s="102"/>
      <c r="IP275" s="102"/>
      <c r="IQ275" s="102"/>
      <c r="IR275" s="102"/>
      <c r="IS275" s="102"/>
      <c r="IT275" s="102"/>
      <c r="IU275" s="102"/>
      <c r="IV275" s="102"/>
    </row>
    <row r="276" spans="1:256" ht="11.25" customHeight="1" x14ac:dyDescent="0.2">
      <c r="A276" s="102"/>
      <c r="B276" s="104"/>
      <c r="C276" s="105" t="s">
        <v>3</v>
      </c>
      <c r="D276" s="105" t="s">
        <v>4</v>
      </c>
      <c r="E276" s="105" t="s">
        <v>5</v>
      </c>
      <c r="F276" s="105" t="s">
        <v>6</v>
      </c>
      <c r="G276" s="105" t="s">
        <v>7</v>
      </c>
      <c r="H276" s="105" t="s">
        <v>8</v>
      </c>
      <c r="I276" s="105" t="s">
        <v>9</v>
      </c>
      <c r="J276" s="105" t="s">
        <v>10</v>
      </c>
      <c r="K276" s="105" t="s">
        <v>200</v>
      </c>
      <c r="L276" s="105">
        <v>2021</v>
      </c>
      <c r="M276" s="105">
        <v>2022</v>
      </c>
      <c r="N276" s="99" t="s">
        <v>11</v>
      </c>
      <c r="O276" s="102"/>
      <c r="P276" s="104"/>
      <c r="Q276" s="99" t="s">
        <v>12</v>
      </c>
      <c r="R276" s="99" t="s">
        <v>201</v>
      </c>
      <c r="S276" s="99" t="s">
        <v>202</v>
      </c>
      <c r="T276" s="99" t="s">
        <v>13</v>
      </c>
      <c r="U276" s="99" t="s">
        <v>14</v>
      </c>
      <c r="V276" s="99" t="s">
        <v>15</v>
      </c>
      <c r="W276" s="99" t="s">
        <v>16</v>
      </c>
      <c r="X276" s="99" t="s">
        <v>17</v>
      </c>
      <c r="Y276" s="99" t="s">
        <v>11</v>
      </c>
      <c r="Z276" s="102"/>
      <c r="AA276" s="104"/>
      <c r="AB276" s="103" t="s">
        <v>18</v>
      </c>
      <c r="AC276" s="103" t="s">
        <v>19</v>
      </c>
      <c r="AD276" s="103" t="s">
        <v>20</v>
      </c>
      <c r="AE276" s="103" t="s">
        <v>11</v>
      </c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/>
      <c r="DZ276" s="102"/>
      <c r="EA276" s="102"/>
      <c r="EB276" s="102"/>
      <c r="EC276" s="102"/>
      <c r="ED276" s="102"/>
      <c r="EE276" s="102"/>
      <c r="EF276" s="102"/>
      <c r="EG276" s="102"/>
      <c r="EH276" s="102"/>
      <c r="EI276" s="102"/>
      <c r="EJ276" s="102"/>
      <c r="EK276" s="102"/>
      <c r="EL276" s="102"/>
      <c r="EM276" s="102"/>
      <c r="EN276" s="102"/>
      <c r="EO276" s="102"/>
      <c r="EP276" s="102"/>
      <c r="EQ276" s="102"/>
      <c r="ER276" s="102"/>
      <c r="ES276" s="102"/>
      <c r="ET276" s="102"/>
      <c r="EU276" s="102"/>
      <c r="EV276" s="102"/>
      <c r="EW276" s="102"/>
      <c r="EX276" s="102"/>
      <c r="EY276" s="102"/>
      <c r="EZ276" s="102"/>
      <c r="FA276" s="102"/>
      <c r="FB276" s="102"/>
      <c r="FC276" s="102"/>
      <c r="FD276" s="102"/>
      <c r="FE276" s="102"/>
      <c r="FF276" s="102"/>
      <c r="FG276" s="102"/>
      <c r="FH276" s="102"/>
      <c r="FI276" s="102"/>
      <c r="FJ276" s="102"/>
      <c r="FK276" s="102"/>
      <c r="FL276" s="102"/>
      <c r="FM276" s="102"/>
      <c r="FN276" s="102"/>
      <c r="FO276" s="102"/>
      <c r="FP276" s="102"/>
      <c r="FQ276" s="102"/>
      <c r="FR276" s="102"/>
      <c r="FS276" s="102"/>
      <c r="FT276" s="102"/>
      <c r="FU276" s="102"/>
      <c r="FV276" s="102"/>
      <c r="FW276" s="102"/>
      <c r="FX276" s="102"/>
      <c r="FY276" s="102"/>
      <c r="FZ276" s="102"/>
      <c r="GA276" s="102"/>
      <c r="GB276" s="102"/>
      <c r="GC276" s="102"/>
      <c r="GD276" s="102"/>
      <c r="GE276" s="102"/>
      <c r="GF276" s="102"/>
      <c r="GG276" s="102"/>
      <c r="GH276" s="102"/>
      <c r="GI276" s="102"/>
      <c r="GJ276" s="102"/>
      <c r="GK276" s="102"/>
      <c r="GL276" s="102"/>
      <c r="GM276" s="102"/>
      <c r="GN276" s="102"/>
      <c r="GO276" s="102"/>
      <c r="GP276" s="102"/>
      <c r="GQ276" s="102"/>
      <c r="GR276" s="102"/>
      <c r="GS276" s="102"/>
      <c r="GT276" s="102"/>
      <c r="GU276" s="102"/>
      <c r="GV276" s="102"/>
      <c r="GW276" s="102"/>
      <c r="GX276" s="102"/>
      <c r="GY276" s="102"/>
      <c r="GZ276" s="102"/>
      <c r="HA276" s="102"/>
      <c r="HB276" s="102"/>
      <c r="HC276" s="102"/>
      <c r="HD276" s="102"/>
      <c r="HE276" s="102"/>
      <c r="HF276" s="102"/>
      <c r="HG276" s="102"/>
      <c r="HH276" s="102"/>
      <c r="HI276" s="102"/>
      <c r="HJ276" s="102"/>
      <c r="HK276" s="102"/>
      <c r="HL276" s="102"/>
      <c r="HM276" s="102"/>
      <c r="HN276" s="102"/>
      <c r="HO276" s="102"/>
      <c r="HP276" s="102"/>
      <c r="HQ276" s="102"/>
      <c r="HR276" s="102"/>
      <c r="HS276" s="102"/>
      <c r="HT276" s="102"/>
      <c r="HU276" s="102"/>
      <c r="HV276" s="102"/>
      <c r="HW276" s="102"/>
      <c r="HX276" s="102"/>
      <c r="HY276" s="102"/>
      <c r="HZ276" s="102"/>
      <c r="IA276" s="102"/>
      <c r="IB276" s="102"/>
      <c r="IC276" s="102"/>
      <c r="ID276" s="102"/>
      <c r="IE276" s="102"/>
      <c r="IF276" s="102"/>
      <c r="IG276" s="102"/>
      <c r="IH276" s="102"/>
      <c r="II276" s="102"/>
      <c r="IJ276" s="102"/>
      <c r="IK276" s="102"/>
      <c r="IL276" s="102"/>
      <c r="IM276" s="102"/>
      <c r="IN276" s="102"/>
      <c r="IO276" s="102"/>
      <c r="IP276" s="102"/>
      <c r="IQ276" s="102"/>
      <c r="IR276" s="102"/>
      <c r="IS276" s="102"/>
      <c r="IT276" s="102"/>
      <c r="IU276" s="102"/>
      <c r="IV276" s="102"/>
    </row>
    <row r="277" spans="1:256" ht="11.25" customHeight="1" x14ac:dyDescent="0.2">
      <c r="A277" s="102"/>
      <c r="B277" s="100"/>
      <c r="C277" s="99" t="s">
        <v>21</v>
      </c>
      <c r="D277" s="99" t="s">
        <v>21</v>
      </c>
      <c r="E277" s="99" t="s">
        <v>21</v>
      </c>
      <c r="F277" s="99" t="s">
        <v>21</v>
      </c>
      <c r="G277" s="99" t="s">
        <v>21</v>
      </c>
      <c r="H277" s="99" t="s">
        <v>21</v>
      </c>
      <c r="I277" s="99" t="s">
        <v>21</v>
      </c>
      <c r="J277" s="99" t="s">
        <v>21</v>
      </c>
      <c r="K277" s="99" t="s">
        <v>21</v>
      </c>
      <c r="L277" s="99"/>
      <c r="M277" s="99"/>
      <c r="N277" s="99" t="s">
        <v>21</v>
      </c>
      <c r="O277" s="101"/>
      <c r="P277" s="100"/>
      <c r="Q277" s="99" t="s">
        <v>21</v>
      </c>
      <c r="R277" s="99" t="s">
        <v>21</v>
      </c>
      <c r="S277" s="99" t="s">
        <v>21</v>
      </c>
      <c r="T277" s="99" t="s">
        <v>21</v>
      </c>
      <c r="U277" s="99" t="s">
        <v>21</v>
      </c>
      <c r="V277" s="99" t="s">
        <v>21</v>
      </c>
      <c r="W277" s="99" t="s">
        <v>21</v>
      </c>
      <c r="X277" s="99" t="s">
        <v>21</v>
      </c>
      <c r="Y277" s="99" t="s">
        <v>21</v>
      </c>
      <c r="Z277" s="101"/>
      <c r="AA277" s="100"/>
      <c r="AB277" s="99" t="s">
        <v>21</v>
      </c>
      <c r="AC277" s="99" t="s">
        <v>21</v>
      </c>
      <c r="AD277" s="99" t="s">
        <v>21</v>
      </c>
      <c r="AE277" s="99" t="s">
        <v>21</v>
      </c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/>
      <c r="DZ277" s="102"/>
      <c r="EA277" s="102"/>
      <c r="EB277" s="102"/>
      <c r="EC277" s="102"/>
      <c r="ED277" s="102"/>
      <c r="EE277" s="102"/>
      <c r="EF277" s="102"/>
      <c r="EG277" s="102"/>
      <c r="EH277" s="102"/>
      <c r="EI277" s="102"/>
      <c r="EJ277" s="102"/>
      <c r="EK277" s="102"/>
      <c r="EL277" s="102"/>
      <c r="EM277" s="102"/>
      <c r="EN277" s="102"/>
      <c r="EO277" s="102"/>
      <c r="EP277" s="102"/>
      <c r="EQ277" s="102"/>
      <c r="ER277" s="102"/>
      <c r="ES277" s="102"/>
      <c r="ET277" s="102"/>
      <c r="EU277" s="102"/>
      <c r="EV277" s="102"/>
      <c r="EW277" s="102"/>
      <c r="EX277" s="102"/>
      <c r="EY277" s="102"/>
      <c r="EZ277" s="102"/>
      <c r="FA277" s="102"/>
      <c r="FB277" s="102"/>
      <c r="FC277" s="102"/>
      <c r="FD277" s="102"/>
      <c r="FE277" s="102"/>
      <c r="FF277" s="102"/>
      <c r="FG277" s="102"/>
      <c r="FH277" s="102"/>
      <c r="FI277" s="102"/>
      <c r="FJ277" s="102"/>
      <c r="FK277" s="102"/>
      <c r="FL277" s="102"/>
      <c r="FM277" s="102"/>
      <c r="FN277" s="102"/>
      <c r="FO277" s="102"/>
      <c r="FP277" s="102"/>
      <c r="FQ277" s="102"/>
      <c r="FR277" s="102"/>
      <c r="FS277" s="102"/>
      <c r="FT277" s="102"/>
      <c r="FU277" s="102"/>
      <c r="FV277" s="102"/>
      <c r="FW277" s="102"/>
      <c r="FX277" s="102"/>
      <c r="FY277" s="102"/>
      <c r="FZ277" s="102"/>
      <c r="GA277" s="102"/>
      <c r="GB277" s="102"/>
      <c r="GC277" s="102"/>
      <c r="GD277" s="102"/>
      <c r="GE277" s="102"/>
      <c r="GF277" s="102"/>
      <c r="GG277" s="102"/>
      <c r="GH277" s="102"/>
      <c r="GI277" s="102"/>
      <c r="GJ277" s="102"/>
      <c r="GK277" s="102"/>
      <c r="GL277" s="102"/>
      <c r="GM277" s="102"/>
      <c r="GN277" s="102"/>
      <c r="GO277" s="102"/>
      <c r="GP277" s="102"/>
      <c r="GQ277" s="102"/>
      <c r="GR277" s="102"/>
      <c r="GS277" s="102"/>
      <c r="GT277" s="102"/>
      <c r="GU277" s="102"/>
      <c r="GV277" s="102"/>
      <c r="GW277" s="102"/>
      <c r="GX277" s="102"/>
      <c r="GY277" s="102"/>
      <c r="GZ277" s="102"/>
      <c r="HA277" s="102"/>
      <c r="HB277" s="102"/>
      <c r="HC277" s="102"/>
      <c r="HD277" s="102"/>
      <c r="HE277" s="102"/>
      <c r="HF277" s="102"/>
      <c r="HG277" s="102"/>
      <c r="HH277" s="102"/>
      <c r="HI277" s="102"/>
      <c r="HJ277" s="102"/>
      <c r="HK277" s="102"/>
      <c r="HL277" s="102"/>
      <c r="HM277" s="102"/>
      <c r="HN277" s="102"/>
      <c r="HO277" s="102"/>
      <c r="HP277" s="102"/>
      <c r="HQ277" s="102"/>
      <c r="HR277" s="102"/>
      <c r="HS277" s="102"/>
      <c r="HT277" s="102"/>
      <c r="HU277" s="102"/>
      <c r="HV277" s="102"/>
      <c r="HW277" s="102"/>
      <c r="HX277" s="102"/>
      <c r="HY277" s="102"/>
      <c r="HZ277" s="102"/>
      <c r="IA277" s="102"/>
      <c r="IB277" s="102"/>
      <c r="IC277" s="102"/>
      <c r="ID277" s="102"/>
      <c r="IE277" s="102"/>
      <c r="IF277" s="102"/>
      <c r="IG277" s="102"/>
      <c r="IH277" s="102"/>
      <c r="II277" s="102"/>
      <c r="IJ277" s="102"/>
      <c r="IK277" s="102"/>
      <c r="IL277" s="102"/>
      <c r="IM277" s="102"/>
      <c r="IN277" s="102"/>
      <c r="IO277" s="102"/>
      <c r="IP277" s="102"/>
      <c r="IQ277" s="102"/>
      <c r="IR277" s="102"/>
      <c r="IS277" s="102"/>
      <c r="IT277" s="102"/>
      <c r="IU277" s="102"/>
      <c r="IV277" s="102"/>
    </row>
    <row r="278" spans="1:256" ht="11.25" customHeight="1" x14ac:dyDescent="0.2">
      <c r="B278" s="98" t="s">
        <v>95</v>
      </c>
      <c r="C278" s="110">
        <v>0</v>
      </c>
      <c r="D278" s="110">
        <v>10</v>
      </c>
      <c r="E278" s="110">
        <v>3</v>
      </c>
      <c r="F278" s="110">
        <v>4</v>
      </c>
      <c r="G278" s="110">
        <v>3</v>
      </c>
      <c r="H278" s="110">
        <v>0</v>
      </c>
      <c r="I278" s="110">
        <v>0</v>
      </c>
      <c r="J278" s="110">
        <v>11</v>
      </c>
      <c r="K278" s="110">
        <v>1</v>
      </c>
      <c r="L278" s="110">
        <v>4</v>
      </c>
      <c r="M278" s="110">
        <v>0</v>
      </c>
      <c r="N278" s="110">
        <v>36</v>
      </c>
      <c r="O278" s="92"/>
      <c r="P278" s="98" t="s">
        <v>95</v>
      </c>
      <c r="Q278" s="110">
        <v>19</v>
      </c>
      <c r="R278" s="110">
        <v>0</v>
      </c>
      <c r="S278" s="110">
        <v>0</v>
      </c>
      <c r="T278" s="110">
        <v>0</v>
      </c>
      <c r="U278" s="110">
        <v>5</v>
      </c>
      <c r="V278" s="110">
        <v>11</v>
      </c>
      <c r="W278" s="110">
        <v>0</v>
      </c>
      <c r="X278" s="110">
        <v>1</v>
      </c>
      <c r="Y278" s="110">
        <v>36</v>
      </c>
      <c r="Z278" s="92"/>
      <c r="AA278" s="98" t="s">
        <v>95</v>
      </c>
      <c r="AB278" s="110">
        <v>7</v>
      </c>
      <c r="AC278" s="110">
        <v>18</v>
      </c>
      <c r="AD278" s="110">
        <v>11</v>
      </c>
      <c r="AE278" s="110">
        <v>36</v>
      </c>
    </row>
    <row r="279" spans="1:256" ht="11.25" customHeight="1" x14ac:dyDescent="0.2">
      <c r="B279" s="98" t="s">
        <v>96</v>
      </c>
      <c r="C279" s="110">
        <v>0</v>
      </c>
      <c r="D279" s="110">
        <v>0</v>
      </c>
      <c r="E279" s="110">
        <v>0</v>
      </c>
      <c r="F279" s="110">
        <v>0</v>
      </c>
      <c r="G279" s="110">
        <v>0</v>
      </c>
      <c r="H279" s="110">
        <v>0</v>
      </c>
      <c r="I279" s="110">
        <v>0</v>
      </c>
      <c r="J279" s="110">
        <v>0</v>
      </c>
      <c r="K279" s="110">
        <v>0</v>
      </c>
      <c r="L279" s="110">
        <v>0</v>
      </c>
      <c r="M279" s="110">
        <v>0</v>
      </c>
      <c r="N279" s="110">
        <v>0</v>
      </c>
      <c r="O279" s="92"/>
      <c r="P279" s="98" t="s">
        <v>96</v>
      </c>
      <c r="Q279" s="110">
        <v>0</v>
      </c>
      <c r="R279" s="110">
        <v>0</v>
      </c>
      <c r="S279" s="110">
        <v>0</v>
      </c>
      <c r="T279" s="110">
        <v>0</v>
      </c>
      <c r="U279" s="110">
        <v>0</v>
      </c>
      <c r="V279" s="110">
        <v>0</v>
      </c>
      <c r="W279" s="110">
        <v>0</v>
      </c>
      <c r="X279" s="110">
        <v>0</v>
      </c>
      <c r="Y279" s="110">
        <v>0</v>
      </c>
      <c r="Z279" s="92"/>
      <c r="AA279" s="98" t="s">
        <v>96</v>
      </c>
      <c r="AB279" s="110">
        <v>0</v>
      </c>
      <c r="AC279" s="110">
        <v>0</v>
      </c>
      <c r="AD279" s="110">
        <v>0</v>
      </c>
      <c r="AE279" s="90">
        <v>0</v>
      </c>
    </row>
    <row r="280" spans="1:256" ht="11.25" customHeight="1" x14ac:dyDescent="0.2">
      <c r="B280" s="98" t="s">
        <v>97</v>
      </c>
      <c r="C280" s="110">
        <v>0</v>
      </c>
      <c r="D280" s="110">
        <v>0</v>
      </c>
      <c r="E280" s="110">
        <v>0</v>
      </c>
      <c r="F280" s="110">
        <v>0</v>
      </c>
      <c r="G280" s="110">
        <v>0</v>
      </c>
      <c r="H280" s="110">
        <v>0</v>
      </c>
      <c r="I280" s="110">
        <v>0</v>
      </c>
      <c r="J280" s="110">
        <v>0</v>
      </c>
      <c r="K280" s="110">
        <v>0</v>
      </c>
      <c r="L280" s="110">
        <v>0</v>
      </c>
      <c r="M280" s="110">
        <v>0</v>
      </c>
      <c r="N280" s="110">
        <v>0</v>
      </c>
      <c r="O280" s="92"/>
      <c r="P280" s="98" t="s">
        <v>97</v>
      </c>
      <c r="Q280" s="110">
        <v>0</v>
      </c>
      <c r="R280" s="110">
        <v>0</v>
      </c>
      <c r="S280" s="110">
        <v>0</v>
      </c>
      <c r="T280" s="110">
        <v>0</v>
      </c>
      <c r="U280" s="110">
        <v>0</v>
      </c>
      <c r="V280" s="110">
        <v>0</v>
      </c>
      <c r="W280" s="110">
        <v>0</v>
      </c>
      <c r="X280" s="110">
        <v>0</v>
      </c>
      <c r="Y280" s="110">
        <v>0</v>
      </c>
      <c r="Z280" s="92"/>
      <c r="AA280" s="98" t="s">
        <v>97</v>
      </c>
      <c r="AB280" s="110">
        <v>0</v>
      </c>
      <c r="AC280" s="110">
        <v>0</v>
      </c>
      <c r="AD280" s="110">
        <v>0</v>
      </c>
      <c r="AE280" s="110">
        <v>0</v>
      </c>
    </row>
    <row r="281" spans="1:256" ht="11.25" customHeight="1" x14ac:dyDescent="0.2">
      <c r="B281" s="98" t="s">
        <v>98</v>
      </c>
      <c r="C281" s="110">
        <v>0</v>
      </c>
      <c r="D281" s="110">
        <v>6</v>
      </c>
      <c r="E281" s="110">
        <v>0</v>
      </c>
      <c r="F281" s="110">
        <v>0</v>
      </c>
      <c r="G281" s="110">
        <v>0</v>
      </c>
      <c r="H281" s="110">
        <v>0</v>
      </c>
      <c r="I281" s="110">
        <v>0</v>
      </c>
      <c r="J281" s="110">
        <v>0</v>
      </c>
      <c r="K281" s="110">
        <v>0</v>
      </c>
      <c r="L281" s="110">
        <v>0</v>
      </c>
      <c r="M281" s="110">
        <v>0</v>
      </c>
      <c r="N281" s="110">
        <v>6</v>
      </c>
      <c r="O281" s="92"/>
      <c r="P281" s="98" t="s">
        <v>98</v>
      </c>
      <c r="Q281" s="90">
        <v>0</v>
      </c>
      <c r="R281" s="110">
        <v>0</v>
      </c>
      <c r="S281" s="110">
        <v>0</v>
      </c>
      <c r="T281" s="110">
        <v>0</v>
      </c>
      <c r="U281" s="110">
        <v>0</v>
      </c>
      <c r="V281" s="110">
        <v>6</v>
      </c>
      <c r="W281" s="110">
        <v>0</v>
      </c>
      <c r="X281" s="110">
        <v>0</v>
      </c>
      <c r="Y281" s="110">
        <v>6</v>
      </c>
      <c r="Z281" s="92"/>
      <c r="AA281" s="98" t="s">
        <v>98</v>
      </c>
      <c r="AB281" s="110">
        <v>0</v>
      </c>
      <c r="AC281" s="110">
        <v>0</v>
      </c>
      <c r="AD281" s="110">
        <v>6</v>
      </c>
      <c r="AE281" s="110">
        <v>6</v>
      </c>
    </row>
    <row r="282" spans="1:256" ht="11.25" customHeight="1" x14ac:dyDescent="0.2">
      <c r="B282" s="98" t="s">
        <v>99</v>
      </c>
      <c r="C282" s="110">
        <v>91.000000000000128</v>
      </c>
      <c r="D282" s="110">
        <v>176.00000000000014</v>
      </c>
      <c r="E282" s="110">
        <v>137.99999999999994</v>
      </c>
      <c r="F282" s="110">
        <v>169.0000000000002</v>
      </c>
      <c r="G282" s="110">
        <v>156.99999999999994</v>
      </c>
      <c r="H282" s="110">
        <v>106</v>
      </c>
      <c r="I282" s="110">
        <v>184</v>
      </c>
      <c r="J282" s="110">
        <v>168</v>
      </c>
      <c r="K282" s="110">
        <v>185.99999999999997</v>
      </c>
      <c r="L282" s="110">
        <v>196</v>
      </c>
      <c r="M282" s="110">
        <v>82</v>
      </c>
      <c r="N282" s="110">
        <v>1652.999999999992</v>
      </c>
      <c r="O282" s="92"/>
      <c r="P282" s="98" t="s">
        <v>99</v>
      </c>
      <c r="Q282" s="110">
        <v>769</v>
      </c>
      <c r="R282" s="110">
        <v>21</v>
      </c>
      <c r="S282" s="110">
        <v>14</v>
      </c>
      <c r="T282" s="110">
        <v>14.999999999999996</v>
      </c>
      <c r="U282" s="110">
        <v>52.999999999999986</v>
      </c>
      <c r="V282" s="110">
        <v>222</v>
      </c>
      <c r="W282" s="110">
        <v>83.000000000000028</v>
      </c>
      <c r="X282" s="110">
        <v>475.9999999999996</v>
      </c>
      <c r="Y282" s="110">
        <v>1652.999999999992</v>
      </c>
      <c r="Z282" s="92"/>
      <c r="AA282" s="98" t="s">
        <v>99</v>
      </c>
      <c r="AB282" s="110">
        <v>731.00000000000296</v>
      </c>
      <c r="AC282" s="110">
        <v>772.99999999999909</v>
      </c>
      <c r="AD282" s="110">
        <v>149</v>
      </c>
      <c r="AE282" s="110">
        <v>1652.999999999992</v>
      </c>
    </row>
    <row r="283" spans="1:256" ht="11.25" customHeight="1" x14ac:dyDescent="0.2">
      <c r="B283" s="98" t="s">
        <v>100</v>
      </c>
      <c r="C283" s="110">
        <v>141.99999999999994</v>
      </c>
      <c r="D283" s="110">
        <v>163</v>
      </c>
      <c r="E283" s="110">
        <v>151</v>
      </c>
      <c r="F283" s="110">
        <v>71.999999999999943</v>
      </c>
      <c r="G283" s="110">
        <v>92</v>
      </c>
      <c r="H283" s="110">
        <v>88</v>
      </c>
      <c r="I283" s="110">
        <v>117.99999999999997</v>
      </c>
      <c r="J283" s="110">
        <v>100</v>
      </c>
      <c r="K283" s="110">
        <v>123.99999999999997</v>
      </c>
      <c r="L283" s="110">
        <v>77</v>
      </c>
      <c r="M283" s="110">
        <v>40</v>
      </c>
      <c r="N283" s="110">
        <v>1167.0000000000007</v>
      </c>
      <c r="O283" s="92"/>
      <c r="P283" s="98" t="s">
        <v>100</v>
      </c>
      <c r="Q283" s="110">
        <v>480</v>
      </c>
      <c r="R283" s="110">
        <v>0</v>
      </c>
      <c r="S283" s="110">
        <v>6</v>
      </c>
      <c r="T283" s="110">
        <v>0</v>
      </c>
      <c r="U283" s="110">
        <v>47.999999999999993</v>
      </c>
      <c r="V283" s="110">
        <v>205</v>
      </c>
      <c r="W283" s="110">
        <v>89.999999999999972</v>
      </c>
      <c r="X283" s="110">
        <v>337.99999999999983</v>
      </c>
      <c r="Y283" s="110">
        <v>1167.0000000000007</v>
      </c>
      <c r="Z283" s="92"/>
      <c r="AA283" s="98" t="s">
        <v>100</v>
      </c>
      <c r="AB283" s="110">
        <v>665.00000000000023</v>
      </c>
      <c r="AC283" s="110">
        <v>401.99999999999909</v>
      </c>
      <c r="AD283" s="110">
        <v>100</v>
      </c>
      <c r="AE283" s="110">
        <v>1167.0000000000007</v>
      </c>
    </row>
    <row r="284" spans="1:256" ht="11.25" customHeight="1" x14ac:dyDescent="0.2">
      <c r="B284" s="98" t="s">
        <v>101</v>
      </c>
      <c r="C284" s="110">
        <v>11</v>
      </c>
      <c r="D284" s="110">
        <v>22.999999999999996</v>
      </c>
      <c r="E284" s="110">
        <v>61</v>
      </c>
      <c r="F284" s="110">
        <v>13</v>
      </c>
      <c r="G284" s="110">
        <v>6</v>
      </c>
      <c r="H284" s="110">
        <v>13</v>
      </c>
      <c r="I284" s="110"/>
      <c r="J284" s="110">
        <v>20</v>
      </c>
      <c r="K284" s="110">
        <v>44</v>
      </c>
      <c r="L284" s="110">
        <v>19</v>
      </c>
      <c r="M284" s="110"/>
      <c r="N284" s="110">
        <v>209.99999999999994</v>
      </c>
      <c r="O284" s="92"/>
      <c r="P284" s="98" t="s">
        <v>101</v>
      </c>
      <c r="Q284" s="110">
        <v>83</v>
      </c>
      <c r="R284" s="110">
        <v>13</v>
      </c>
      <c r="S284" s="110">
        <v>0</v>
      </c>
      <c r="T284" s="110">
        <v>4</v>
      </c>
      <c r="U284" s="110">
        <v>0</v>
      </c>
      <c r="V284" s="110">
        <v>57.000000000000007</v>
      </c>
      <c r="W284" s="110">
        <v>12</v>
      </c>
      <c r="X284" s="110">
        <v>41</v>
      </c>
      <c r="Y284" s="110">
        <v>209.99999999999994</v>
      </c>
      <c r="Z284" s="92"/>
      <c r="AA284" s="98" t="s">
        <v>101</v>
      </c>
      <c r="AB284" s="110">
        <v>103</v>
      </c>
      <c r="AC284" s="110">
        <v>58</v>
      </c>
      <c r="AD284" s="110">
        <v>49</v>
      </c>
      <c r="AE284" s="110">
        <v>209.99999999999994</v>
      </c>
    </row>
    <row r="285" spans="1:256" ht="11.25" customHeight="1" x14ac:dyDescent="0.2">
      <c r="B285" s="98" t="s">
        <v>102</v>
      </c>
      <c r="C285" s="110">
        <v>56</v>
      </c>
      <c r="D285" s="110">
        <v>56.000000000000036</v>
      </c>
      <c r="E285" s="110">
        <v>74</v>
      </c>
      <c r="F285" s="110">
        <v>24.999999999999989</v>
      </c>
      <c r="G285" s="110">
        <v>43</v>
      </c>
      <c r="H285" s="110">
        <v>56</v>
      </c>
      <c r="I285" s="110">
        <v>61.000000000000007</v>
      </c>
      <c r="J285" s="110">
        <v>42</v>
      </c>
      <c r="K285" s="110">
        <v>36</v>
      </c>
      <c r="L285" s="110">
        <v>36</v>
      </c>
      <c r="M285" s="110">
        <v>13</v>
      </c>
      <c r="N285" s="110">
        <v>497.99999999999937</v>
      </c>
      <c r="O285" s="92"/>
      <c r="P285" s="98" t="s">
        <v>102</v>
      </c>
      <c r="Q285" s="110">
        <v>217</v>
      </c>
      <c r="R285" s="110">
        <v>3</v>
      </c>
      <c r="S285" s="110">
        <v>0</v>
      </c>
      <c r="T285" s="110">
        <v>21.000000000000007</v>
      </c>
      <c r="U285" s="110">
        <v>30</v>
      </c>
      <c r="V285" s="110">
        <v>88</v>
      </c>
      <c r="W285" s="110">
        <v>43</v>
      </c>
      <c r="X285" s="110">
        <v>95.999999999999886</v>
      </c>
      <c r="Y285" s="110">
        <v>497.99999999999937</v>
      </c>
      <c r="Z285" s="92"/>
      <c r="AA285" s="98" t="s">
        <v>102</v>
      </c>
      <c r="AB285" s="110">
        <v>250.00000000000017</v>
      </c>
      <c r="AC285" s="110">
        <v>195.00000000000014</v>
      </c>
      <c r="AD285" s="110">
        <v>53</v>
      </c>
      <c r="AE285" s="110">
        <v>497.99999999999937</v>
      </c>
    </row>
    <row r="286" spans="1:256" ht="11.25" customHeight="1" x14ac:dyDescent="0.2">
      <c r="B286" s="98" t="s">
        <v>103</v>
      </c>
      <c r="C286" s="110">
        <v>146.99999999999969</v>
      </c>
      <c r="D286" s="110">
        <v>148.99999999999994</v>
      </c>
      <c r="E286" s="110">
        <v>172</v>
      </c>
      <c r="F286" s="110">
        <v>90.000000000000014</v>
      </c>
      <c r="G286" s="110">
        <v>128.99999999999994</v>
      </c>
      <c r="H286" s="110">
        <v>162.00000000000003</v>
      </c>
      <c r="I286" s="110">
        <v>146</v>
      </c>
      <c r="J286" s="110">
        <v>114</v>
      </c>
      <c r="K286" s="110">
        <v>232.00000000000011</v>
      </c>
      <c r="L286" s="110">
        <v>117</v>
      </c>
      <c r="M286" s="110">
        <v>63</v>
      </c>
      <c r="N286" s="110">
        <v>1521.0000000000014</v>
      </c>
      <c r="O286" s="92"/>
      <c r="P286" s="98" t="s">
        <v>103</v>
      </c>
      <c r="Q286" s="110">
        <v>716</v>
      </c>
      <c r="R286" s="110">
        <v>32.999999999999986</v>
      </c>
      <c r="S286" s="110">
        <v>5</v>
      </c>
      <c r="T286" s="110">
        <v>60.000000000000028</v>
      </c>
      <c r="U286" s="110">
        <v>97.000000000000014</v>
      </c>
      <c r="V286" s="110">
        <v>202</v>
      </c>
      <c r="W286" s="110">
        <v>63</v>
      </c>
      <c r="X286" s="110">
        <v>344.99999999999977</v>
      </c>
      <c r="Y286" s="110">
        <v>1521.0000000000014</v>
      </c>
      <c r="Z286" s="92"/>
      <c r="AA286" s="98" t="s">
        <v>103</v>
      </c>
      <c r="AB286" s="110">
        <v>769.00000000000171</v>
      </c>
      <c r="AC286" s="110">
        <v>615</v>
      </c>
      <c r="AD286" s="110">
        <v>137</v>
      </c>
      <c r="AE286" s="110">
        <v>1521.0000000000014</v>
      </c>
    </row>
    <row r="287" spans="1:256" ht="11.25" customHeight="1" x14ac:dyDescent="0.2">
      <c r="B287" s="98" t="s">
        <v>104</v>
      </c>
      <c r="C287" s="110">
        <v>0</v>
      </c>
      <c r="D287" s="110">
        <v>0</v>
      </c>
      <c r="E287" s="110">
        <v>0</v>
      </c>
      <c r="F287" s="110">
        <v>0</v>
      </c>
      <c r="G287" s="110">
        <v>0</v>
      </c>
      <c r="H287" s="110">
        <v>0</v>
      </c>
      <c r="I287" s="110">
        <v>0</v>
      </c>
      <c r="J287" s="110">
        <v>0</v>
      </c>
      <c r="K287" s="110">
        <v>0</v>
      </c>
      <c r="L287" s="110">
        <v>0</v>
      </c>
      <c r="M287" s="110">
        <v>0</v>
      </c>
      <c r="N287" s="110">
        <v>0</v>
      </c>
      <c r="O287" s="92"/>
      <c r="P287" s="98" t="s">
        <v>104</v>
      </c>
      <c r="Q287" s="110">
        <v>0</v>
      </c>
      <c r="R287" s="110">
        <v>0</v>
      </c>
      <c r="S287" s="110">
        <v>0</v>
      </c>
      <c r="T287" s="110">
        <v>0</v>
      </c>
      <c r="U287" s="110">
        <v>0</v>
      </c>
      <c r="V287" s="110">
        <v>0</v>
      </c>
      <c r="W287" s="110">
        <v>0</v>
      </c>
      <c r="X287" s="110">
        <v>0</v>
      </c>
      <c r="Y287" s="110">
        <v>0</v>
      </c>
      <c r="Z287" s="92"/>
      <c r="AA287" s="98" t="s">
        <v>104</v>
      </c>
      <c r="AB287" s="110">
        <v>0</v>
      </c>
      <c r="AC287" s="110">
        <v>0</v>
      </c>
      <c r="AD287" s="110">
        <v>0</v>
      </c>
      <c r="AE287" s="110">
        <v>0</v>
      </c>
    </row>
    <row r="288" spans="1:256" ht="11.25" customHeight="1" x14ac:dyDescent="0.2">
      <c r="B288" s="98" t="s">
        <v>105</v>
      </c>
      <c r="C288" s="110">
        <v>16.999999999999996</v>
      </c>
      <c r="D288" s="110">
        <v>48.000000000000021</v>
      </c>
      <c r="E288" s="110">
        <v>22.999999999999996</v>
      </c>
      <c r="F288" s="110">
        <v>38</v>
      </c>
      <c r="G288" s="110">
        <v>75</v>
      </c>
      <c r="H288" s="110">
        <v>44</v>
      </c>
      <c r="I288" s="110">
        <v>64.999999999999986</v>
      </c>
      <c r="J288" s="110">
        <v>63.000000000000021</v>
      </c>
      <c r="K288" s="110">
        <v>89.999999999999929</v>
      </c>
      <c r="L288" s="110">
        <v>45</v>
      </c>
      <c r="M288" s="110">
        <v>38</v>
      </c>
      <c r="N288" s="110">
        <v>545.99999999999864</v>
      </c>
      <c r="O288" s="92"/>
      <c r="P288" s="98" t="s">
        <v>105</v>
      </c>
      <c r="Q288" s="110">
        <v>300</v>
      </c>
      <c r="R288" s="110">
        <v>0</v>
      </c>
      <c r="S288" s="110">
        <v>8</v>
      </c>
      <c r="T288" s="110">
        <v>5</v>
      </c>
      <c r="U288" s="110">
        <v>16.000000000000007</v>
      </c>
      <c r="V288" s="110">
        <v>27</v>
      </c>
      <c r="W288" s="110">
        <v>26.999999999999989</v>
      </c>
      <c r="X288" s="110">
        <v>162.99999999999994</v>
      </c>
      <c r="Y288" s="110">
        <v>545.99999999999864</v>
      </c>
      <c r="Z288" s="92"/>
      <c r="AA288" s="98" t="s">
        <v>105</v>
      </c>
      <c r="AB288" s="110">
        <v>269.00000000000034</v>
      </c>
      <c r="AC288" s="110">
        <v>255.0000000000002</v>
      </c>
      <c r="AD288" s="110">
        <v>22</v>
      </c>
      <c r="AE288" s="110">
        <v>545.99999999999864</v>
      </c>
    </row>
    <row r="289" spans="2:31" ht="11.25" customHeight="1" x14ac:dyDescent="0.2">
      <c r="B289" s="98" t="s">
        <v>106</v>
      </c>
      <c r="C289" s="110">
        <v>71.999999999999886</v>
      </c>
      <c r="D289" s="110">
        <v>138.00000000000014</v>
      </c>
      <c r="E289" s="110">
        <v>119</v>
      </c>
      <c r="F289" s="110">
        <v>42</v>
      </c>
      <c r="G289" s="110">
        <v>74</v>
      </c>
      <c r="H289" s="110">
        <v>60</v>
      </c>
      <c r="I289" s="110">
        <v>89.999999999999943</v>
      </c>
      <c r="J289" s="110">
        <v>89.000000000000028</v>
      </c>
      <c r="K289" s="110">
        <v>121.99999999999994</v>
      </c>
      <c r="L289" s="110">
        <v>116</v>
      </c>
      <c r="M289" s="110">
        <v>61</v>
      </c>
      <c r="N289" s="110">
        <v>983.00000000000307</v>
      </c>
      <c r="O289" s="92"/>
      <c r="P289" s="98" t="s">
        <v>106</v>
      </c>
      <c r="Q289" s="110">
        <v>468</v>
      </c>
      <c r="R289" s="110">
        <v>24</v>
      </c>
      <c r="S289" s="110">
        <v>9</v>
      </c>
      <c r="T289" s="110">
        <v>38.999999999999979</v>
      </c>
      <c r="U289" s="110">
        <v>50.000000000000028</v>
      </c>
      <c r="V289" s="110">
        <v>92.000000000000028</v>
      </c>
      <c r="W289" s="110">
        <v>84.999999999999829</v>
      </c>
      <c r="X289" s="110">
        <v>216.00000000000045</v>
      </c>
      <c r="Y289" s="110">
        <v>983.00000000000307</v>
      </c>
      <c r="Z289" s="92"/>
      <c r="AA289" s="98" t="s">
        <v>106</v>
      </c>
      <c r="AB289" s="110">
        <v>338.99999999999983</v>
      </c>
      <c r="AC289" s="110">
        <v>596.00000000000227</v>
      </c>
      <c r="AD289" s="110">
        <v>48</v>
      </c>
      <c r="AE289" s="110">
        <v>983.00000000000307</v>
      </c>
    </row>
    <row r="290" spans="2:31" ht="11.25" customHeight="1" x14ac:dyDescent="0.2">
      <c r="B290" s="98" t="s">
        <v>107</v>
      </c>
      <c r="C290" s="110">
        <v>103</v>
      </c>
      <c r="D290" s="110">
        <v>73.000000000000028</v>
      </c>
      <c r="E290" s="110">
        <v>35.999999999999986</v>
      </c>
      <c r="F290" s="110">
        <v>11</v>
      </c>
      <c r="G290" s="110">
        <v>27</v>
      </c>
      <c r="H290" s="110">
        <v>24</v>
      </c>
      <c r="I290" s="110">
        <v>28</v>
      </c>
      <c r="J290" s="110">
        <v>36</v>
      </c>
      <c r="K290" s="110">
        <v>46.999999999999993</v>
      </c>
      <c r="L290" s="110">
        <v>47</v>
      </c>
      <c r="M290" s="110">
        <v>7</v>
      </c>
      <c r="N290" s="110">
        <v>439.0000000000004</v>
      </c>
      <c r="O290" s="92"/>
      <c r="P290" s="98" t="s">
        <v>107</v>
      </c>
      <c r="Q290" s="110">
        <v>153</v>
      </c>
      <c r="R290" s="110">
        <v>8</v>
      </c>
      <c r="S290" s="110">
        <v>0</v>
      </c>
      <c r="T290" s="110">
        <v>37</v>
      </c>
      <c r="U290" s="110">
        <v>29.000000000000007</v>
      </c>
      <c r="V290" s="110">
        <v>61</v>
      </c>
      <c r="W290" s="110">
        <v>27</v>
      </c>
      <c r="X290" s="110">
        <v>124</v>
      </c>
      <c r="Y290" s="110">
        <v>439.0000000000004</v>
      </c>
      <c r="Z290" s="92"/>
      <c r="AA290" s="98" t="s">
        <v>107</v>
      </c>
      <c r="AB290" s="110">
        <v>171.99999999999989</v>
      </c>
      <c r="AC290" s="110">
        <v>234.99999999999991</v>
      </c>
      <c r="AD290" s="110">
        <v>32</v>
      </c>
      <c r="AE290" s="110">
        <v>439.0000000000004</v>
      </c>
    </row>
    <row r="291" spans="2:31" ht="11.25" customHeight="1" x14ac:dyDescent="0.2">
      <c r="B291" s="98" t="s">
        <v>108</v>
      </c>
      <c r="C291" s="110">
        <v>1251.9999999999995</v>
      </c>
      <c r="D291" s="110">
        <v>1019.000000000002</v>
      </c>
      <c r="E291" s="110">
        <v>1315.9999999999957</v>
      </c>
      <c r="F291" s="110">
        <v>851.00000000000125</v>
      </c>
      <c r="G291" s="110">
        <v>1020.0000000000023</v>
      </c>
      <c r="H291" s="110">
        <v>1240.9999999999986</v>
      </c>
      <c r="I291" s="110">
        <v>1097.0000000000025</v>
      </c>
      <c r="J291" s="110">
        <v>1190.0000000000023</v>
      </c>
      <c r="K291" s="110">
        <v>1358.0000000000045</v>
      </c>
      <c r="L291" s="110">
        <v>1151.9999999999991</v>
      </c>
      <c r="M291" s="110">
        <v>526</v>
      </c>
      <c r="N291" s="110">
        <v>12022.000000000209</v>
      </c>
      <c r="O291" s="92"/>
      <c r="P291" s="98" t="s">
        <v>108</v>
      </c>
      <c r="Q291" s="110">
        <v>5488</v>
      </c>
      <c r="R291" s="110">
        <v>200.00000000000014</v>
      </c>
      <c r="S291" s="110">
        <v>66</v>
      </c>
      <c r="T291" s="110">
        <v>403.99999999999727</v>
      </c>
      <c r="U291" s="110">
        <v>389.99999999999909</v>
      </c>
      <c r="V291" s="110">
        <v>1203.0000000000002</v>
      </c>
      <c r="W291" s="110">
        <v>1064.0000000000036</v>
      </c>
      <c r="X291" s="110">
        <v>3207.0000000000118</v>
      </c>
      <c r="Y291" s="110">
        <v>12022.000000000209</v>
      </c>
      <c r="Z291" s="92"/>
      <c r="AA291" s="98" t="s">
        <v>108</v>
      </c>
      <c r="AB291" s="110">
        <v>5538.9999999999436</v>
      </c>
      <c r="AC291" s="110">
        <v>5915.9999999999527</v>
      </c>
      <c r="AD291" s="110">
        <v>567.00000000000011</v>
      </c>
      <c r="AE291" s="110">
        <v>12022.000000000209</v>
      </c>
    </row>
    <row r="292" spans="2:31" ht="11.25" customHeight="1" x14ac:dyDescent="0.2">
      <c r="B292" s="98" t="s">
        <v>109</v>
      </c>
      <c r="C292" s="110">
        <v>494.99999999999847</v>
      </c>
      <c r="D292" s="110">
        <v>461.99999999999989</v>
      </c>
      <c r="E292" s="110">
        <v>628.00000000000125</v>
      </c>
      <c r="F292" s="110">
        <v>431.00000000000006</v>
      </c>
      <c r="G292" s="110">
        <v>483.99999999999937</v>
      </c>
      <c r="H292" s="110">
        <v>488.99999999999949</v>
      </c>
      <c r="I292" s="110">
        <v>603.99999999999977</v>
      </c>
      <c r="J292" s="110">
        <v>538.99999999999875</v>
      </c>
      <c r="K292" s="110">
        <v>519.99999999999818</v>
      </c>
      <c r="L292" s="110">
        <v>599.00000000000045</v>
      </c>
      <c r="M292" s="110">
        <v>279</v>
      </c>
      <c r="N292" s="110">
        <v>5529.9999999999754</v>
      </c>
      <c r="O292" s="92"/>
      <c r="P292" s="98" t="s">
        <v>109</v>
      </c>
      <c r="Q292" s="110">
        <v>2479</v>
      </c>
      <c r="R292" s="110">
        <v>51</v>
      </c>
      <c r="S292" s="110">
        <v>20</v>
      </c>
      <c r="T292" s="110">
        <v>144.00000000000011</v>
      </c>
      <c r="U292" s="110">
        <v>182.00000000000017</v>
      </c>
      <c r="V292" s="110">
        <v>586.00000000000011</v>
      </c>
      <c r="W292" s="110">
        <v>497.99999999999955</v>
      </c>
      <c r="X292" s="110">
        <v>1569.999999999998</v>
      </c>
      <c r="Y292" s="110">
        <v>5529.9999999999754</v>
      </c>
      <c r="Z292" s="92"/>
      <c r="AA292" s="98" t="s">
        <v>109</v>
      </c>
      <c r="AB292" s="110">
        <v>1941.9999999999757</v>
      </c>
      <c r="AC292" s="110">
        <v>3332.0000000000164</v>
      </c>
      <c r="AD292" s="110">
        <v>256</v>
      </c>
      <c r="AE292" s="110">
        <v>5529.9999999999754</v>
      </c>
    </row>
    <row r="293" spans="2:31" ht="11.25" customHeight="1" x14ac:dyDescent="0.2">
      <c r="B293" s="98" t="s">
        <v>110</v>
      </c>
      <c r="C293" s="110">
        <v>339.99999999999966</v>
      </c>
      <c r="D293" s="110">
        <v>472.99999999999937</v>
      </c>
      <c r="E293" s="110">
        <v>460.99999999999903</v>
      </c>
      <c r="F293" s="110">
        <v>323.00000000000023</v>
      </c>
      <c r="G293" s="110">
        <v>281.99999999999994</v>
      </c>
      <c r="H293" s="110">
        <v>433</v>
      </c>
      <c r="I293" s="110">
        <v>500.00000000000023</v>
      </c>
      <c r="J293" s="110">
        <v>390</v>
      </c>
      <c r="K293" s="110">
        <v>457.99999999999926</v>
      </c>
      <c r="L293" s="110">
        <v>281.99999999999989</v>
      </c>
      <c r="M293" s="110">
        <v>201</v>
      </c>
      <c r="N293" s="110">
        <v>4143.0000000000464</v>
      </c>
      <c r="O293" s="92"/>
      <c r="P293" s="98" t="s">
        <v>110</v>
      </c>
      <c r="Q293" s="110">
        <v>1773</v>
      </c>
      <c r="R293" s="110">
        <v>53</v>
      </c>
      <c r="S293" s="110">
        <v>15</v>
      </c>
      <c r="T293" s="110">
        <v>114.99999999999994</v>
      </c>
      <c r="U293" s="110">
        <v>195.0000000000008</v>
      </c>
      <c r="V293" s="110">
        <v>375.00000000000023</v>
      </c>
      <c r="W293" s="110">
        <v>320.99999999999915</v>
      </c>
      <c r="X293" s="110">
        <v>1296.000000000002</v>
      </c>
      <c r="Y293" s="110">
        <v>4143.0000000000464</v>
      </c>
      <c r="Z293" s="92"/>
      <c r="AA293" s="98" t="s">
        <v>110</v>
      </c>
      <c r="AB293" s="110">
        <v>1608.0000000000005</v>
      </c>
      <c r="AC293" s="110">
        <v>2301.9999999999864</v>
      </c>
      <c r="AD293" s="110">
        <v>232.99999999999994</v>
      </c>
      <c r="AE293" s="110">
        <v>4143.0000000000464</v>
      </c>
    </row>
    <row r="294" spans="2:31" ht="11.25" customHeight="1" x14ac:dyDescent="0.2">
      <c r="B294" s="98" t="s">
        <v>111</v>
      </c>
      <c r="C294" s="110">
        <v>28.999999999999996</v>
      </c>
      <c r="D294" s="110">
        <v>62.000000000000092</v>
      </c>
      <c r="E294" s="110">
        <v>44.000000000000036</v>
      </c>
      <c r="F294" s="110">
        <v>45</v>
      </c>
      <c r="G294" s="110">
        <v>26.999999999999996</v>
      </c>
      <c r="H294" s="110">
        <v>55</v>
      </c>
      <c r="I294" s="110">
        <v>29</v>
      </c>
      <c r="J294" s="110">
        <v>60.000000000000014</v>
      </c>
      <c r="K294" s="110">
        <v>60</v>
      </c>
      <c r="L294" s="110">
        <v>36</v>
      </c>
      <c r="M294" s="110">
        <v>7</v>
      </c>
      <c r="N294" s="110">
        <v>453.99999999999886</v>
      </c>
      <c r="O294" s="92"/>
      <c r="P294" s="98" t="s">
        <v>111</v>
      </c>
      <c r="Q294" s="110">
        <v>196</v>
      </c>
      <c r="R294" s="110">
        <v>5</v>
      </c>
      <c r="S294" s="110">
        <v>0</v>
      </c>
      <c r="T294" s="110">
        <v>5.9999999999999991</v>
      </c>
      <c r="U294" s="110">
        <v>19.000000000000004</v>
      </c>
      <c r="V294" s="110">
        <v>37</v>
      </c>
      <c r="W294" s="110">
        <v>36</v>
      </c>
      <c r="X294" s="110">
        <v>154.99999999999989</v>
      </c>
      <c r="Y294" s="110">
        <v>453.99999999999886</v>
      </c>
      <c r="Z294" s="92"/>
      <c r="AA294" s="98" t="s">
        <v>111</v>
      </c>
      <c r="AB294" s="110">
        <v>56</v>
      </c>
      <c r="AC294" s="110">
        <v>386.99999999999909</v>
      </c>
      <c r="AD294" s="110">
        <v>11</v>
      </c>
      <c r="AE294" s="110">
        <v>453.99999999999886</v>
      </c>
    </row>
    <row r="295" spans="2:31" ht="11.25" customHeight="1" x14ac:dyDescent="0.2">
      <c r="B295" s="98" t="s">
        <v>112</v>
      </c>
      <c r="C295" s="110">
        <v>107</v>
      </c>
      <c r="D295" s="110">
        <v>92</v>
      </c>
      <c r="E295" s="110">
        <v>175.00000000000006</v>
      </c>
      <c r="F295" s="110">
        <v>102.99999999999999</v>
      </c>
      <c r="G295" s="110">
        <v>77.999999999999972</v>
      </c>
      <c r="H295" s="110">
        <v>83</v>
      </c>
      <c r="I295" s="110">
        <v>147.99999999999989</v>
      </c>
      <c r="J295" s="110">
        <v>144</v>
      </c>
      <c r="K295" s="110">
        <v>113.99999999999999</v>
      </c>
      <c r="L295" s="110">
        <v>79</v>
      </c>
      <c r="M295" s="110">
        <v>40</v>
      </c>
      <c r="N295" s="110">
        <v>1163</v>
      </c>
      <c r="O295" s="92"/>
      <c r="P295" s="98" t="s">
        <v>112</v>
      </c>
      <c r="Q295" s="110">
        <v>477</v>
      </c>
      <c r="R295" s="110">
        <v>25</v>
      </c>
      <c r="S295" s="110">
        <v>0</v>
      </c>
      <c r="T295" s="110">
        <v>63.000000000000014</v>
      </c>
      <c r="U295" s="110">
        <v>62.000000000000021</v>
      </c>
      <c r="V295" s="110">
        <v>141</v>
      </c>
      <c r="W295" s="110">
        <v>73</v>
      </c>
      <c r="X295" s="110">
        <v>321.99999999999955</v>
      </c>
      <c r="Y295" s="110">
        <v>1163</v>
      </c>
      <c r="Z295" s="92"/>
      <c r="AA295" s="98" t="s">
        <v>112</v>
      </c>
      <c r="AB295" s="110">
        <v>473.99999999999926</v>
      </c>
      <c r="AC295" s="110">
        <v>588.00000000000034</v>
      </c>
      <c r="AD295" s="110">
        <v>101</v>
      </c>
      <c r="AE295" s="110">
        <v>1163</v>
      </c>
    </row>
    <row r="296" spans="2:31" ht="11.25" customHeight="1" x14ac:dyDescent="0.2">
      <c r="B296" s="98" t="s">
        <v>113</v>
      </c>
      <c r="C296" s="110">
        <v>0</v>
      </c>
      <c r="D296" s="110">
        <v>4</v>
      </c>
      <c r="E296" s="110">
        <v>0</v>
      </c>
      <c r="F296" s="110">
        <v>0</v>
      </c>
      <c r="G296" s="110">
        <v>5</v>
      </c>
      <c r="H296" s="110">
        <v>0</v>
      </c>
      <c r="I296" s="110">
        <v>8</v>
      </c>
      <c r="J296" s="110">
        <v>0</v>
      </c>
      <c r="K296" s="110">
        <v>0</v>
      </c>
      <c r="L296" s="110">
        <v>0</v>
      </c>
      <c r="M296" s="110">
        <v>0</v>
      </c>
      <c r="N296" s="110">
        <v>17</v>
      </c>
      <c r="O296" s="92"/>
      <c r="P296" s="98" t="s">
        <v>113</v>
      </c>
      <c r="Q296" s="110">
        <v>0</v>
      </c>
      <c r="R296" s="110">
        <v>0</v>
      </c>
      <c r="S296" s="110">
        <v>0</v>
      </c>
      <c r="T296" s="110">
        <v>0</v>
      </c>
      <c r="U296" s="110">
        <v>4</v>
      </c>
      <c r="V296" s="110">
        <v>13</v>
      </c>
      <c r="W296" s="110">
        <v>0</v>
      </c>
      <c r="X296" s="110">
        <v>0</v>
      </c>
      <c r="Y296" s="110">
        <v>17</v>
      </c>
      <c r="Z296" s="92"/>
      <c r="AA296" s="98" t="s">
        <v>113</v>
      </c>
      <c r="AB296" s="110">
        <v>0</v>
      </c>
      <c r="AC296" s="110">
        <v>12</v>
      </c>
      <c r="AD296" s="110">
        <v>5</v>
      </c>
      <c r="AE296" s="110">
        <v>17</v>
      </c>
    </row>
    <row r="297" spans="2:31" ht="11.25" customHeight="1" x14ac:dyDescent="0.2">
      <c r="B297" s="98" t="s">
        <v>114</v>
      </c>
      <c r="C297" s="110">
        <v>400.99999999999875</v>
      </c>
      <c r="D297" s="110">
        <v>655.00000000000148</v>
      </c>
      <c r="E297" s="110">
        <v>614.0000000000008</v>
      </c>
      <c r="F297" s="110">
        <v>429.99999999999892</v>
      </c>
      <c r="G297" s="110">
        <v>450.9999999999996</v>
      </c>
      <c r="H297" s="110">
        <v>758.00000000000227</v>
      </c>
      <c r="I297" s="110">
        <v>659.00000000000273</v>
      </c>
      <c r="J297" s="110">
        <v>571.99999999999977</v>
      </c>
      <c r="K297" s="110">
        <v>880.00000000000227</v>
      </c>
      <c r="L297" s="110">
        <v>557.00000000000114</v>
      </c>
      <c r="M297" s="110">
        <v>233</v>
      </c>
      <c r="N297" s="110">
        <v>6209.9999999998718</v>
      </c>
      <c r="O297" s="92"/>
      <c r="P297" s="98" t="s">
        <v>114</v>
      </c>
      <c r="Q297" s="110">
        <v>2859</v>
      </c>
      <c r="R297" s="110">
        <v>59.000000000000028</v>
      </c>
      <c r="S297" s="110">
        <v>25</v>
      </c>
      <c r="T297" s="110">
        <v>158.00000000000006</v>
      </c>
      <c r="U297" s="110">
        <v>172.00000000000006</v>
      </c>
      <c r="V297" s="110">
        <v>961.00000000000068</v>
      </c>
      <c r="W297" s="110">
        <v>422.9999999999996</v>
      </c>
      <c r="X297" s="110">
        <v>1552.999999999995</v>
      </c>
      <c r="Y297" s="110">
        <v>6209.9999999998718</v>
      </c>
      <c r="Z297" s="92"/>
      <c r="AA297" s="98" t="s">
        <v>114</v>
      </c>
      <c r="AB297" s="110">
        <v>3439.0000000000437</v>
      </c>
      <c r="AC297" s="110">
        <v>2019.9999999999843</v>
      </c>
      <c r="AD297" s="110">
        <v>750.99999999999966</v>
      </c>
      <c r="AE297" s="110">
        <v>6209.9999999998718</v>
      </c>
    </row>
    <row r="298" spans="2:31" ht="11.25" customHeight="1" x14ac:dyDescent="0.2">
      <c r="B298" s="98" t="s">
        <v>115</v>
      </c>
      <c r="C298" s="110">
        <v>424.99999999999807</v>
      </c>
      <c r="D298" s="110">
        <v>584.00000000000125</v>
      </c>
      <c r="E298" s="110">
        <v>601.99999999999966</v>
      </c>
      <c r="F298" s="110">
        <v>486.99999999999943</v>
      </c>
      <c r="G298" s="110">
        <v>524.99999999999977</v>
      </c>
      <c r="H298" s="110">
        <v>512.99999999999943</v>
      </c>
      <c r="I298" s="110">
        <v>551.99999999999864</v>
      </c>
      <c r="J298" s="110">
        <v>535.99999999999852</v>
      </c>
      <c r="K298" s="110">
        <v>879.00000000000261</v>
      </c>
      <c r="L298" s="110">
        <v>536.99999999999977</v>
      </c>
      <c r="M298" s="110">
        <v>272</v>
      </c>
      <c r="N298" s="110">
        <v>5911.9999999999509</v>
      </c>
      <c r="O298" s="92"/>
      <c r="P298" s="98" t="s">
        <v>115</v>
      </c>
      <c r="Q298" s="110">
        <v>2807</v>
      </c>
      <c r="R298" s="110">
        <v>82</v>
      </c>
      <c r="S298" s="110">
        <v>48</v>
      </c>
      <c r="T298" s="110">
        <v>120.99999999999991</v>
      </c>
      <c r="U298" s="110">
        <v>445.99999999999761</v>
      </c>
      <c r="V298" s="110">
        <v>667.99999999999955</v>
      </c>
      <c r="W298" s="110">
        <v>206.99999999999997</v>
      </c>
      <c r="X298" s="110">
        <v>1532.9999999999945</v>
      </c>
      <c r="Y298" s="110">
        <v>5911.9999999999509</v>
      </c>
      <c r="Z298" s="92"/>
      <c r="AA298" s="98" t="s">
        <v>115</v>
      </c>
      <c r="AB298" s="110">
        <v>1244.0000000000039</v>
      </c>
      <c r="AC298" s="110">
        <v>4305.0000000000655</v>
      </c>
      <c r="AD298" s="110">
        <v>363.00000000000017</v>
      </c>
      <c r="AE298" s="110">
        <v>5911.9999999999509</v>
      </c>
    </row>
    <row r="299" spans="2:31" ht="11.25" customHeight="1" x14ac:dyDescent="0.2">
      <c r="B299" s="98" t="s">
        <v>116</v>
      </c>
      <c r="C299" s="110">
        <v>71.000000000000043</v>
      </c>
      <c r="D299" s="110">
        <v>63.33333333333335</v>
      </c>
      <c r="E299" s="110">
        <v>46</v>
      </c>
      <c r="F299" s="110">
        <v>24.999999999999989</v>
      </c>
      <c r="G299" s="110">
        <v>89</v>
      </c>
      <c r="H299" s="110">
        <v>94</v>
      </c>
      <c r="I299" s="110">
        <v>24</v>
      </c>
      <c r="J299" s="110">
        <v>44</v>
      </c>
      <c r="K299" s="110">
        <v>18</v>
      </c>
      <c r="L299" s="110">
        <v>71</v>
      </c>
      <c r="M299" s="110">
        <v>48</v>
      </c>
      <c r="N299" s="110">
        <v>593.33333333333269</v>
      </c>
      <c r="O299" s="92"/>
      <c r="P299" s="98" t="s">
        <v>116</v>
      </c>
      <c r="Q299" s="110">
        <v>207</v>
      </c>
      <c r="R299" s="110"/>
      <c r="S299" s="110">
        <v>22</v>
      </c>
      <c r="T299" s="110">
        <v>0</v>
      </c>
      <c r="U299" s="110">
        <v>10</v>
      </c>
      <c r="V299" s="110">
        <v>103</v>
      </c>
      <c r="W299" s="110">
        <v>27</v>
      </c>
      <c r="X299" s="110">
        <v>224.33333333333346</v>
      </c>
      <c r="Y299" s="110">
        <v>593.33333333333269</v>
      </c>
      <c r="Z299" s="92"/>
      <c r="AA299" s="98" t="s">
        <v>116</v>
      </c>
      <c r="AB299" s="110">
        <v>15</v>
      </c>
      <c r="AC299" s="110">
        <v>487.33333333333229</v>
      </c>
      <c r="AD299" s="110">
        <v>91</v>
      </c>
      <c r="AE299" s="110">
        <v>593.33333333333269</v>
      </c>
    </row>
    <row r="300" spans="2:31" ht="11.25" customHeight="1" x14ac:dyDescent="0.2">
      <c r="B300" s="98" t="s">
        <v>117</v>
      </c>
      <c r="C300" s="110">
        <v>195.00000000000011</v>
      </c>
      <c r="D300" s="110">
        <v>117.99999999999997</v>
      </c>
      <c r="E300" s="110">
        <v>159</v>
      </c>
      <c r="F300" s="110">
        <v>244</v>
      </c>
      <c r="G300" s="110">
        <v>97</v>
      </c>
      <c r="H300" s="110">
        <v>119</v>
      </c>
      <c r="I300" s="110">
        <v>114.99999999999996</v>
      </c>
      <c r="J300" s="110">
        <v>94</v>
      </c>
      <c r="K300" s="110">
        <v>173.00000000000017</v>
      </c>
      <c r="L300" s="110">
        <v>144.99999999999994</v>
      </c>
      <c r="M300" s="110">
        <v>50</v>
      </c>
      <c r="N300" s="110">
        <v>1509.0000000000041</v>
      </c>
      <c r="O300" s="92"/>
      <c r="P300" s="98" t="s">
        <v>117</v>
      </c>
      <c r="Q300" s="110">
        <v>510.99999999999989</v>
      </c>
      <c r="R300" s="110">
        <v>29</v>
      </c>
      <c r="S300" s="110">
        <v>0</v>
      </c>
      <c r="T300" s="110">
        <v>25.999999999999982</v>
      </c>
      <c r="U300" s="110">
        <v>56.000000000000036</v>
      </c>
      <c r="V300" s="110">
        <v>182</v>
      </c>
      <c r="W300" s="110">
        <v>161</v>
      </c>
      <c r="X300" s="110">
        <v>544</v>
      </c>
      <c r="Y300" s="110">
        <v>1509.0000000000041</v>
      </c>
      <c r="Z300" s="92"/>
      <c r="AA300" s="98" t="s">
        <v>117</v>
      </c>
      <c r="AB300" s="110">
        <v>340.00000000000045</v>
      </c>
      <c r="AC300" s="110">
        <v>1071.0000000000016</v>
      </c>
      <c r="AD300" s="110">
        <v>98</v>
      </c>
      <c r="AE300" s="110">
        <v>1509.0000000000041</v>
      </c>
    </row>
    <row r="301" spans="2:31" ht="11.25" customHeight="1" x14ac:dyDescent="0.2">
      <c r="B301" s="98" t="s">
        <v>118</v>
      </c>
      <c r="C301" s="110">
        <v>53.999999999999986</v>
      </c>
      <c r="D301" s="110">
        <v>70</v>
      </c>
      <c r="E301" s="110">
        <v>65</v>
      </c>
      <c r="F301" s="110">
        <v>5</v>
      </c>
      <c r="G301" s="110">
        <v>33</v>
      </c>
      <c r="H301" s="110">
        <v>97</v>
      </c>
      <c r="I301" s="110">
        <v>18</v>
      </c>
      <c r="J301" s="110">
        <v>53</v>
      </c>
      <c r="K301" s="110">
        <v>110</v>
      </c>
      <c r="L301" s="110">
        <v>14</v>
      </c>
      <c r="M301" s="110">
        <v>3</v>
      </c>
      <c r="N301" s="110">
        <v>521.99999999999989</v>
      </c>
      <c r="O301" s="92"/>
      <c r="P301" s="98" t="s">
        <v>118</v>
      </c>
      <c r="Q301" s="110">
        <v>56</v>
      </c>
      <c r="R301" s="110">
        <v>8</v>
      </c>
      <c r="S301" s="110">
        <v>6</v>
      </c>
      <c r="T301" s="110">
        <v>18</v>
      </c>
      <c r="U301" s="110">
        <v>57.000000000000036</v>
      </c>
      <c r="V301" s="110">
        <v>79</v>
      </c>
      <c r="W301" s="110">
        <v>0</v>
      </c>
      <c r="X301" s="110">
        <v>298</v>
      </c>
      <c r="Y301" s="110">
        <v>521.99999999999989</v>
      </c>
      <c r="Z301" s="92"/>
      <c r="AA301" s="98" t="s">
        <v>118</v>
      </c>
      <c r="AB301" s="110">
        <v>0</v>
      </c>
      <c r="AC301" s="110">
        <v>466.99999999999989</v>
      </c>
      <c r="AD301" s="110">
        <v>55</v>
      </c>
      <c r="AE301" s="110">
        <v>521.99999999999989</v>
      </c>
    </row>
    <row r="302" spans="2:31" ht="11.25" customHeight="1" x14ac:dyDescent="0.2">
      <c r="B302" s="98" t="s">
        <v>119</v>
      </c>
      <c r="C302" s="110">
        <v>786.00000000000057</v>
      </c>
      <c r="D302" s="110">
        <v>734.00000000000023</v>
      </c>
      <c r="E302" s="110">
        <v>1016.0000000000017</v>
      </c>
      <c r="F302" s="110">
        <v>538.99999999999909</v>
      </c>
      <c r="G302" s="110">
        <v>755.99999999999989</v>
      </c>
      <c r="H302" s="110">
        <v>747.99999999999977</v>
      </c>
      <c r="I302" s="110">
        <v>788.00000000000114</v>
      </c>
      <c r="J302" s="110">
        <v>775.00000000000159</v>
      </c>
      <c r="K302" s="110">
        <v>1044.9999999999995</v>
      </c>
      <c r="L302" s="110">
        <v>699.00000000000034</v>
      </c>
      <c r="M302" s="110">
        <v>336</v>
      </c>
      <c r="N302" s="110">
        <v>8221.9999999999181</v>
      </c>
      <c r="O302" s="92"/>
      <c r="P302" s="98" t="s">
        <v>119</v>
      </c>
      <c r="Q302" s="110">
        <v>2593</v>
      </c>
      <c r="R302" s="110">
        <v>136</v>
      </c>
      <c r="S302" s="110">
        <v>68</v>
      </c>
      <c r="T302" s="110">
        <v>229.00000000000017</v>
      </c>
      <c r="U302" s="110">
        <v>390.99999999999966</v>
      </c>
      <c r="V302" s="110">
        <v>783.99999999999955</v>
      </c>
      <c r="W302" s="110">
        <v>144.99999999999991</v>
      </c>
      <c r="X302" s="110">
        <v>3876.0000000000305</v>
      </c>
      <c r="Y302" s="110">
        <v>8221.9999999999181</v>
      </c>
      <c r="Z302" s="92"/>
      <c r="AA302" s="98" t="s">
        <v>119</v>
      </c>
      <c r="AB302" s="110">
        <v>1630</v>
      </c>
      <c r="AC302" s="110">
        <v>6127.9999999999818</v>
      </c>
      <c r="AD302" s="110">
        <v>464</v>
      </c>
      <c r="AE302" s="110">
        <v>8221.9999999999181</v>
      </c>
    </row>
    <row r="303" spans="2:31" ht="11.25" customHeight="1" x14ac:dyDescent="0.2">
      <c r="B303" s="98" t="s">
        <v>120</v>
      </c>
      <c r="C303" s="110">
        <v>0</v>
      </c>
      <c r="D303" s="110">
        <v>0</v>
      </c>
      <c r="E303" s="110">
        <v>0</v>
      </c>
      <c r="F303" s="110">
        <v>0</v>
      </c>
      <c r="G303" s="110">
        <v>2</v>
      </c>
      <c r="H303" s="110">
        <v>0</v>
      </c>
      <c r="I303" s="110">
        <v>0</v>
      </c>
      <c r="J303" s="110">
        <v>0</v>
      </c>
      <c r="K303" s="110">
        <v>0</v>
      </c>
      <c r="L303" s="110">
        <v>1</v>
      </c>
      <c r="M303" s="110">
        <v>0</v>
      </c>
      <c r="N303" s="110">
        <v>3</v>
      </c>
      <c r="O303" s="92"/>
      <c r="P303" s="98" t="s">
        <v>120</v>
      </c>
      <c r="Q303" s="110">
        <v>3</v>
      </c>
      <c r="R303" s="110">
        <v>0</v>
      </c>
      <c r="S303" s="110">
        <v>0</v>
      </c>
      <c r="T303" s="110">
        <v>0</v>
      </c>
      <c r="U303" s="110">
        <v>0</v>
      </c>
      <c r="V303" s="110">
        <v>0</v>
      </c>
      <c r="W303" s="110">
        <v>0</v>
      </c>
      <c r="X303" s="110">
        <v>0</v>
      </c>
      <c r="Y303" s="110">
        <v>3</v>
      </c>
      <c r="Z303" s="92"/>
      <c r="AA303" s="98" t="s">
        <v>120</v>
      </c>
      <c r="AB303" s="110">
        <v>0</v>
      </c>
      <c r="AC303" s="110">
        <v>1</v>
      </c>
      <c r="AD303" s="110">
        <v>2</v>
      </c>
      <c r="AE303" s="110">
        <v>3</v>
      </c>
    </row>
    <row r="304" spans="2:31" ht="11.25" customHeight="1" x14ac:dyDescent="0.2">
      <c r="B304" s="98" t="s">
        <v>121</v>
      </c>
      <c r="C304" s="110">
        <v>0</v>
      </c>
      <c r="D304" s="110">
        <v>0</v>
      </c>
      <c r="E304" s="110">
        <v>0</v>
      </c>
      <c r="F304" s="110">
        <v>0</v>
      </c>
      <c r="G304" s="110">
        <v>0</v>
      </c>
      <c r="H304" s="110">
        <v>0</v>
      </c>
      <c r="I304" s="110">
        <v>0</v>
      </c>
      <c r="J304" s="110">
        <v>0</v>
      </c>
      <c r="K304" s="110">
        <v>0</v>
      </c>
      <c r="L304" s="110">
        <v>0</v>
      </c>
      <c r="M304" s="110">
        <v>0</v>
      </c>
      <c r="N304" s="110">
        <v>0</v>
      </c>
      <c r="O304" s="92"/>
      <c r="P304" s="98" t="s">
        <v>121</v>
      </c>
      <c r="Q304" s="110">
        <v>0</v>
      </c>
      <c r="R304" s="110">
        <v>0</v>
      </c>
      <c r="S304" s="110">
        <v>0</v>
      </c>
      <c r="T304" s="110">
        <v>0</v>
      </c>
      <c r="U304" s="110">
        <v>0</v>
      </c>
      <c r="V304" s="110">
        <v>0</v>
      </c>
      <c r="W304" s="110">
        <v>0</v>
      </c>
      <c r="X304" s="110">
        <v>0</v>
      </c>
      <c r="Y304" s="110">
        <v>0</v>
      </c>
      <c r="Z304" s="92"/>
      <c r="AA304" s="98" t="s">
        <v>121</v>
      </c>
      <c r="AB304" s="110">
        <v>0</v>
      </c>
      <c r="AC304" s="110">
        <v>0</v>
      </c>
      <c r="AD304" s="110">
        <v>0</v>
      </c>
      <c r="AE304" s="110">
        <v>0</v>
      </c>
    </row>
    <row r="305" spans="1:256" ht="11.25" customHeight="1" x14ac:dyDescent="0.2">
      <c r="B305" s="98" t="s">
        <v>122</v>
      </c>
      <c r="C305" s="110">
        <v>87.999999999999986</v>
      </c>
      <c r="D305" s="110">
        <v>51</v>
      </c>
      <c r="E305" s="110">
        <v>80</v>
      </c>
      <c r="F305" s="110">
        <v>81</v>
      </c>
      <c r="G305" s="110">
        <v>78</v>
      </c>
      <c r="H305" s="110">
        <v>27.000000000000004</v>
      </c>
      <c r="I305" s="110">
        <v>42</v>
      </c>
      <c r="J305" s="110">
        <v>11</v>
      </c>
      <c r="K305" s="110">
        <v>244.00000000000014</v>
      </c>
      <c r="L305" s="110">
        <v>86</v>
      </c>
      <c r="M305" s="110">
        <v>7</v>
      </c>
      <c r="N305" s="110">
        <v>795.00000000000193</v>
      </c>
      <c r="O305" s="92"/>
      <c r="P305" s="98" t="s">
        <v>122</v>
      </c>
      <c r="Q305" s="110">
        <v>144</v>
      </c>
      <c r="R305" s="110">
        <v>36</v>
      </c>
      <c r="S305" s="110">
        <v>6</v>
      </c>
      <c r="T305" s="110">
        <v>75.000000000000043</v>
      </c>
      <c r="U305" s="110">
        <v>20.000000000000004</v>
      </c>
      <c r="V305" s="110">
        <v>143</v>
      </c>
      <c r="W305" s="110">
        <v>0</v>
      </c>
      <c r="X305" s="110">
        <v>371.00000000000034</v>
      </c>
      <c r="Y305" s="110">
        <v>795.00000000000193</v>
      </c>
      <c r="Z305" s="92"/>
      <c r="AA305" s="98" t="s">
        <v>122</v>
      </c>
      <c r="AB305" s="110">
        <v>77</v>
      </c>
      <c r="AC305" s="110">
        <v>654.99999999999955</v>
      </c>
      <c r="AD305" s="110">
        <v>63</v>
      </c>
      <c r="AE305" s="110">
        <v>795.00000000000193</v>
      </c>
    </row>
    <row r="306" spans="1:256" ht="11.25" customHeight="1" x14ac:dyDescent="0.2">
      <c r="B306" s="98" t="s">
        <v>123</v>
      </c>
      <c r="C306" s="110">
        <v>91</v>
      </c>
      <c r="D306" s="110">
        <v>87.999999999999986</v>
      </c>
      <c r="E306" s="110">
        <v>74.000000000000028</v>
      </c>
      <c r="F306" s="110">
        <v>108</v>
      </c>
      <c r="G306" s="110">
        <v>35</v>
      </c>
      <c r="H306" s="110">
        <v>145</v>
      </c>
      <c r="I306" s="110">
        <v>153</v>
      </c>
      <c r="J306" s="110">
        <v>71.999999999999986</v>
      </c>
      <c r="K306" s="110">
        <v>119</v>
      </c>
      <c r="L306" s="110">
        <v>90</v>
      </c>
      <c r="M306" s="110">
        <v>33</v>
      </c>
      <c r="N306" s="110">
        <v>1008.0000000000047</v>
      </c>
      <c r="O306" s="92"/>
      <c r="P306" s="98" t="s">
        <v>123</v>
      </c>
      <c r="Q306" s="110">
        <v>428</v>
      </c>
      <c r="R306" s="110">
        <v>67</v>
      </c>
      <c r="S306" s="110">
        <v>32</v>
      </c>
      <c r="T306" s="110"/>
      <c r="U306" s="110">
        <v>62.000000000000078</v>
      </c>
      <c r="V306" s="110">
        <v>87</v>
      </c>
      <c r="W306" s="110">
        <v>0</v>
      </c>
      <c r="X306" s="110">
        <v>331.99999999999994</v>
      </c>
      <c r="Y306" s="110">
        <v>1008.0000000000047</v>
      </c>
      <c r="Z306" s="92"/>
      <c r="AA306" s="98" t="s">
        <v>123</v>
      </c>
      <c r="AB306" s="110">
        <v>0</v>
      </c>
      <c r="AC306" s="110">
        <v>922.00000000000466</v>
      </c>
      <c r="AD306" s="110">
        <v>86</v>
      </c>
      <c r="AE306" s="110">
        <v>1008.0000000000047</v>
      </c>
    </row>
    <row r="307" spans="1:256" ht="11.25" customHeight="1" x14ac:dyDescent="0.2">
      <c r="B307" s="98" t="s">
        <v>124</v>
      </c>
      <c r="C307" s="110">
        <v>443.99999999999926</v>
      </c>
      <c r="D307" s="110">
        <v>414.66666666666663</v>
      </c>
      <c r="E307" s="110">
        <v>607.00000000000114</v>
      </c>
      <c r="F307" s="110">
        <v>277.99999999999972</v>
      </c>
      <c r="G307" s="110">
        <v>414</v>
      </c>
      <c r="H307" s="110">
        <v>338.00000000000034</v>
      </c>
      <c r="I307" s="110">
        <v>392.00000000000023</v>
      </c>
      <c r="J307" s="110">
        <v>383.00000000000011</v>
      </c>
      <c r="K307" s="110">
        <v>536.99999999999966</v>
      </c>
      <c r="L307" s="110">
        <v>349</v>
      </c>
      <c r="M307" s="110">
        <v>183</v>
      </c>
      <c r="N307" s="110">
        <v>4339.6666666666933</v>
      </c>
      <c r="O307" s="92"/>
      <c r="P307" s="98" t="s">
        <v>124</v>
      </c>
      <c r="Q307" s="110">
        <v>1459</v>
      </c>
      <c r="R307" s="110">
        <v>140</v>
      </c>
      <c r="S307" s="110">
        <v>19</v>
      </c>
      <c r="T307" s="110">
        <v>46</v>
      </c>
      <c r="U307" s="110">
        <v>679.00000000000091</v>
      </c>
      <c r="V307" s="110">
        <v>496.00000000000011</v>
      </c>
      <c r="W307" s="110">
        <v>248.00000000000009</v>
      </c>
      <c r="X307" s="110">
        <v>1252.6666666666688</v>
      </c>
      <c r="Y307" s="110">
        <v>4339.6666666666933</v>
      </c>
      <c r="Z307" s="92"/>
      <c r="AA307" s="98" t="s">
        <v>124</v>
      </c>
      <c r="AB307" s="110">
        <v>2000.9999999999745</v>
      </c>
      <c r="AC307" s="110">
        <v>2077.6666666666597</v>
      </c>
      <c r="AD307" s="110">
        <v>260.99999999999994</v>
      </c>
      <c r="AE307" s="110">
        <v>4339.6666666666933</v>
      </c>
    </row>
    <row r="308" spans="1:256" ht="11.25" customHeight="1" x14ac:dyDescent="0.2">
      <c r="B308" s="98" t="s">
        <v>125</v>
      </c>
      <c r="C308" s="110">
        <v>0</v>
      </c>
      <c r="D308" s="110">
        <v>0</v>
      </c>
      <c r="E308" s="110">
        <v>0</v>
      </c>
      <c r="F308" s="110">
        <v>0</v>
      </c>
      <c r="G308" s="110">
        <v>0</v>
      </c>
      <c r="H308" s="110">
        <v>0</v>
      </c>
      <c r="I308" s="110">
        <v>0</v>
      </c>
      <c r="J308" s="110">
        <v>0</v>
      </c>
      <c r="K308" s="110">
        <v>0</v>
      </c>
      <c r="L308" s="110">
        <v>0</v>
      </c>
      <c r="M308" s="110">
        <v>0</v>
      </c>
      <c r="N308" s="110">
        <v>0</v>
      </c>
      <c r="O308" s="92"/>
      <c r="P308" s="98" t="s">
        <v>125</v>
      </c>
      <c r="Q308" s="110">
        <v>0</v>
      </c>
      <c r="R308" s="110">
        <v>0</v>
      </c>
      <c r="S308" s="110">
        <v>0</v>
      </c>
      <c r="T308" s="110">
        <v>0</v>
      </c>
      <c r="U308" s="110">
        <v>0</v>
      </c>
      <c r="V308" s="110">
        <v>0</v>
      </c>
      <c r="W308" s="110">
        <v>0</v>
      </c>
      <c r="X308" s="110">
        <v>0</v>
      </c>
      <c r="Y308" s="110">
        <v>0</v>
      </c>
      <c r="Z308" s="92"/>
      <c r="AA308" s="98" t="s">
        <v>125</v>
      </c>
      <c r="AB308" s="110">
        <v>0</v>
      </c>
      <c r="AC308" s="90">
        <v>0</v>
      </c>
      <c r="AD308" s="110">
        <v>0</v>
      </c>
      <c r="AE308" s="110">
        <v>0</v>
      </c>
    </row>
    <row r="309" spans="1:256" ht="11.25" customHeight="1" x14ac:dyDescent="0.2">
      <c r="B309" s="98" t="s">
        <v>126</v>
      </c>
      <c r="C309" s="110">
        <v>0</v>
      </c>
      <c r="D309" s="110">
        <v>0</v>
      </c>
      <c r="E309" s="110">
        <v>0</v>
      </c>
      <c r="F309" s="110">
        <v>0</v>
      </c>
      <c r="G309" s="110">
        <v>0</v>
      </c>
      <c r="H309" s="110">
        <v>0</v>
      </c>
      <c r="I309" s="110">
        <v>0</v>
      </c>
      <c r="J309" s="110">
        <v>0</v>
      </c>
      <c r="K309" s="110">
        <v>0</v>
      </c>
      <c r="L309" s="110">
        <v>0</v>
      </c>
      <c r="M309" s="110">
        <v>0</v>
      </c>
      <c r="N309" s="110">
        <v>0</v>
      </c>
      <c r="O309" s="92"/>
      <c r="P309" s="98" t="s">
        <v>126</v>
      </c>
      <c r="Q309" s="110">
        <v>0</v>
      </c>
      <c r="R309" s="110">
        <v>0</v>
      </c>
      <c r="S309" s="110">
        <v>0</v>
      </c>
      <c r="T309" s="110">
        <v>0</v>
      </c>
      <c r="U309" s="110">
        <v>0</v>
      </c>
      <c r="V309" s="110">
        <v>0</v>
      </c>
      <c r="W309" s="110">
        <v>0</v>
      </c>
      <c r="X309" s="110">
        <v>0</v>
      </c>
      <c r="Y309" s="110">
        <v>0</v>
      </c>
      <c r="Z309" s="92"/>
      <c r="AA309" s="98" t="s">
        <v>126</v>
      </c>
      <c r="AB309" s="110">
        <v>0</v>
      </c>
      <c r="AC309" s="110">
        <v>0</v>
      </c>
      <c r="AD309" s="110">
        <v>0</v>
      </c>
      <c r="AE309" s="110">
        <v>0</v>
      </c>
    </row>
    <row r="310" spans="1:256" ht="11.25" customHeight="1" x14ac:dyDescent="0.2">
      <c r="B310" s="98" t="s">
        <v>20</v>
      </c>
      <c r="C310" s="110">
        <v>61.000000000000014</v>
      </c>
      <c r="D310" s="110">
        <v>165.99999999999991</v>
      </c>
      <c r="E310" s="110">
        <v>239.00000000000023</v>
      </c>
      <c r="F310" s="110">
        <v>78.000000000000028</v>
      </c>
      <c r="G310" s="110">
        <v>81.999999999999957</v>
      </c>
      <c r="H310" s="110">
        <v>38</v>
      </c>
      <c r="I310" s="110">
        <v>46</v>
      </c>
      <c r="J310" s="110">
        <v>22</v>
      </c>
      <c r="K310" s="110">
        <v>39</v>
      </c>
      <c r="L310" s="110">
        <v>23</v>
      </c>
      <c r="M310" s="110">
        <v>44</v>
      </c>
      <c r="N310" s="110">
        <v>837.99999999999977</v>
      </c>
      <c r="O310" s="92"/>
      <c r="P310" s="98" t="s">
        <v>20</v>
      </c>
      <c r="Q310" s="110">
        <v>426</v>
      </c>
      <c r="R310" s="110">
        <v>10</v>
      </c>
      <c r="S310" s="110">
        <v>6</v>
      </c>
      <c r="T310" s="110">
        <v>26</v>
      </c>
      <c r="U310" s="110">
        <v>42.000000000000014</v>
      </c>
      <c r="V310" s="110">
        <v>157.99999999999994</v>
      </c>
      <c r="W310" s="110">
        <v>65</v>
      </c>
      <c r="X310" s="110">
        <v>105.00000000000003</v>
      </c>
      <c r="Y310" s="110">
        <v>837.99999999999977</v>
      </c>
      <c r="Z310" s="92"/>
      <c r="AA310" s="98" t="s">
        <v>20</v>
      </c>
      <c r="AB310" s="110">
        <v>147.99999999999991</v>
      </c>
      <c r="AC310" s="110">
        <v>187.00000000000006</v>
      </c>
      <c r="AD310" s="110">
        <v>502.99999999999943</v>
      </c>
      <c r="AE310" s="110">
        <v>837.99999999999977</v>
      </c>
    </row>
    <row r="311" spans="1:256" ht="11.25" customHeight="1" x14ac:dyDescent="0.2">
      <c r="A311" s="96"/>
      <c r="B311" s="94" t="s">
        <v>11</v>
      </c>
      <c r="C311" s="109">
        <v>5477.9999999999263</v>
      </c>
      <c r="D311" s="109">
        <v>5897.9999999998836</v>
      </c>
      <c r="E311" s="109">
        <v>6902.9999999998799</v>
      </c>
      <c r="F311" s="109">
        <v>4492.0000000000264</v>
      </c>
      <c r="G311" s="109">
        <v>5063.9999999999891</v>
      </c>
      <c r="H311" s="109">
        <v>5730.9999999999627</v>
      </c>
      <c r="I311" s="109">
        <v>5866.9999999999691</v>
      </c>
      <c r="J311" s="109">
        <v>5528.0000000000027</v>
      </c>
      <c r="K311" s="109">
        <v>7435.999999999879</v>
      </c>
      <c r="L311" s="109">
        <v>5376.9999999999663</v>
      </c>
      <c r="M311" s="109">
        <v>2566</v>
      </c>
      <c r="N311" s="109">
        <v>60340.000000005573</v>
      </c>
      <c r="O311" s="95"/>
      <c r="P311" s="94" t="s">
        <v>11</v>
      </c>
      <c r="Q311" s="109">
        <v>25110.999999999993</v>
      </c>
      <c r="R311" s="109">
        <v>1003.0000000000006</v>
      </c>
      <c r="S311" s="109">
        <v>375</v>
      </c>
      <c r="T311" s="109">
        <v>1611.9999999999873</v>
      </c>
      <c r="U311" s="109">
        <v>3115.0000000000464</v>
      </c>
      <c r="V311" s="109">
        <v>6987.0000000000227</v>
      </c>
      <c r="W311" s="109">
        <v>3698.000000000005</v>
      </c>
      <c r="X311" s="109">
        <v>18439.000000000393</v>
      </c>
      <c r="Y311" s="109">
        <v>60340.000000005573</v>
      </c>
      <c r="Z311" s="95"/>
      <c r="AA311" s="94" t="s">
        <v>11</v>
      </c>
      <c r="AB311" s="109">
        <v>21818.000000000229</v>
      </c>
      <c r="AC311" s="109">
        <v>34004.999999998334</v>
      </c>
      <c r="AD311" s="109">
        <v>4517.0000000000136</v>
      </c>
      <c r="AE311" s="109">
        <v>60340.000000005573</v>
      </c>
      <c r="AF311" s="96"/>
      <c r="AG311" s="96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96"/>
      <c r="AX311" s="96"/>
      <c r="AY311" s="96"/>
      <c r="AZ311" s="96"/>
      <c r="BA311" s="96"/>
      <c r="BB311" s="96"/>
      <c r="BC311" s="96"/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  <c r="CC311" s="96"/>
      <c r="CD311" s="96"/>
      <c r="CE311" s="96"/>
      <c r="CF311" s="96"/>
      <c r="CG311" s="96"/>
      <c r="CH311" s="96"/>
      <c r="CI311" s="96"/>
      <c r="CJ311" s="96"/>
      <c r="CK311" s="96"/>
      <c r="CL311" s="96"/>
      <c r="CM311" s="96"/>
      <c r="CN311" s="96"/>
      <c r="CO311" s="96"/>
      <c r="CP311" s="96"/>
      <c r="CQ311" s="96"/>
      <c r="CR311" s="96"/>
      <c r="CS311" s="96"/>
      <c r="CT311" s="96"/>
      <c r="CU311" s="96"/>
      <c r="CV311" s="96"/>
      <c r="CW311" s="96"/>
      <c r="CX311" s="96"/>
      <c r="CY311" s="96"/>
      <c r="CZ311" s="96"/>
      <c r="DA311" s="96"/>
      <c r="DB311" s="96"/>
      <c r="DC311" s="96"/>
      <c r="DD311" s="96"/>
      <c r="DE311" s="96"/>
      <c r="DF311" s="96"/>
      <c r="DG311" s="96"/>
      <c r="DH311" s="96"/>
      <c r="DI311" s="96"/>
      <c r="DJ311" s="96"/>
      <c r="DK311" s="96"/>
      <c r="DL311" s="96"/>
      <c r="DM311" s="96"/>
      <c r="DN311" s="96"/>
      <c r="DO311" s="96"/>
      <c r="DP311" s="96"/>
      <c r="DQ311" s="96"/>
      <c r="DR311" s="96"/>
      <c r="DS311" s="96"/>
      <c r="DT311" s="96"/>
      <c r="DU311" s="96"/>
      <c r="DV311" s="96"/>
      <c r="DW311" s="96"/>
      <c r="DX311" s="96"/>
      <c r="DY311" s="96"/>
      <c r="DZ311" s="96"/>
      <c r="EA311" s="96"/>
      <c r="EB311" s="96"/>
      <c r="EC311" s="96"/>
      <c r="ED311" s="96"/>
      <c r="EE311" s="96"/>
      <c r="EF311" s="96"/>
      <c r="EG311" s="96"/>
      <c r="EH311" s="96"/>
      <c r="EI311" s="96"/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  <c r="FF311" s="96"/>
      <c r="FG311" s="96"/>
      <c r="FH311" s="96"/>
      <c r="FI311" s="96"/>
      <c r="FJ311" s="96"/>
      <c r="FK311" s="96"/>
      <c r="FL311" s="96"/>
      <c r="FM311" s="96"/>
      <c r="FN311" s="96"/>
      <c r="FO311" s="96"/>
      <c r="FP311" s="96"/>
      <c r="FQ311" s="96"/>
      <c r="FR311" s="96"/>
      <c r="FS311" s="96"/>
      <c r="FT311" s="96"/>
      <c r="FU311" s="96"/>
      <c r="FV311" s="96"/>
      <c r="FW311" s="96"/>
      <c r="FX311" s="96"/>
      <c r="FY311" s="96"/>
      <c r="FZ311" s="96"/>
      <c r="GA311" s="96"/>
      <c r="GB311" s="96"/>
      <c r="GC311" s="96"/>
      <c r="GD311" s="96"/>
      <c r="GE311" s="96"/>
      <c r="GF311" s="96"/>
      <c r="GG311" s="96"/>
      <c r="GH311" s="96"/>
      <c r="GI311" s="96"/>
      <c r="GJ311" s="96"/>
      <c r="GK311" s="96"/>
      <c r="GL311" s="96"/>
      <c r="GM311" s="96"/>
      <c r="GN311" s="96"/>
      <c r="GO311" s="96"/>
      <c r="GP311" s="96"/>
      <c r="GQ311" s="96"/>
      <c r="GR311" s="96"/>
      <c r="GS311" s="96"/>
      <c r="GT311" s="96"/>
      <c r="GU311" s="96"/>
      <c r="GV311" s="96"/>
      <c r="GW311" s="96"/>
      <c r="GX311" s="96"/>
      <c r="GY311" s="96"/>
      <c r="GZ311" s="96"/>
      <c r="HA311" s="96"/>
      <c r="HB311" s="96"/>
      <c r="HC311" s="96"/>
      <c r="HD311" s="96"/>
      <c r="HE311" s="96"/>
      <c r="HF311" s="96"/>
      <c r="HG311" s="96"/>
      <c r="HH311" s="96"/>
      <c r="HI311" s="96"/>
      <c r="HJ311" s="96"/>
      <c r="HK311" s="96"/>
      <c r="HL311" s="96"/>
      <c r="HM311" s="96"/>
      <c r="HN311" s="96"/>
      <c r="HO311" s="96"/>
      <c r="HP311" s="96"/>
      <c r="HQ311" s="96"/>
      <c r="HR311" s="96"/>
      <c r="HS311" s="96"/>
      <c r="HT311" s="96"/>
      <c r="HU311" s="96"/>
      <c r="HV311" s="96"/>
      <c r="HW311" s="96"/>
      <c r="HX311" s="96"/>
      <c r="HY311" s="96"/>
      <c r="HZ311" s="96"/>
      <c r="IA311" s="96"/>
      <c r="IB311" s="96"/>
      <c r="IC311" s="96"/>
      <c r="ID311" s="96"/>
      <c r="IE311" s="96"/>
      <c r="IF311" s="96"/>
      <c r="IG311" s="96"/>
      <c r="IH311" s="96"/>
      <c r="II311" s="96"/>
      <c r="IJ311" s="96"/>
      <c r="IK311" s="96"/>
      <c r="IL311" s="96"/>
      <c r="IM311" s="96"/>
      <c r="IN311" s="96"/>
      <c r="IO311" s="96"/>
      <c r="IP311" s="96"/>
      <c r="IQ311" s="96"/>
      <c r="IR311" s="96"/>
      <c r="IS311" s="96"/>
      <c r="IT311" s="96"/>
      <c r="IU311" s="96"/>
      <c r="IV311" s="96"/>
    </row>
    <row r="312" spans="1:256" ht="11.25" customHeight="1" x14ac:dyDescent="0.2">
      <c r="B312" s="91" t="s">
        <v>24</v>
      </c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2"/>
      <c r="P312" s="91" t="s">
        <v>24</v>
      </c>
      <c r="Q312" s="91"/>
      <c r="R312" s="91"/>
      <c r="S312" s="91"/>
      <c r="T312" s="91"/>
      <c r="U312" s="91"/>
      <c r="V312" s="91"/>
      <c r="W312" s="91"/>
      <c r="X312" s="91"/>
      <c r="Y312" s="91"/>
      <c r="Z312" s="92"/>
      <c r="AA312" s="91" t="s">
        <v>24</v>
      </c>
      <c r="AB312" s="91"/>
      <c r="AC312" s="91"/>
      <c r="AD312" s="91"/>
      <c r="AE312" s="91"/>
    </row>
    <row r="313" spans="1:256" ht="11.25" customHeight="1" x14ac:dyDescent="0.2">
      <c r="O313" s="92"/>
      <c r="Z313" s="92"/>
    </row>
    <row r="314" spans="1:256" ht="11.25" customHeight="1" x14ac:dyDescent="0.2">
      <c r="B314" s="108" t="s">
        <v>366</v>
      </c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P314" s="108" t="s">
        <v>388</v>
      </c>
      <c r="Q314" s="108"/>
      <c r="R314" s="108"/>
      <c r="S314" s="108"/>
      <c r="T314" s="108"/>
      <c r="U314" s="108"/>
      <c r="V314" s="108"/>
      <c r="W314" s="108"/>
      <c r="X314" s="108"/>
      <c r="Y314" s="108"/>
      <c r="AA314" s="108" t="s">
        <v>248</v>
      </c>
      <c r="AB314" s="108"/>
      <c r="AC314" s="108"/>
      <c r="AD314" s="108"/>
      <c r="AE314" s="108"/>
    </row>
    <row r="315" spans="1:256" ht="11.25" customHeight="1" x14ac:dyDescent="0.2">
      <c r="A315" s="102"/>
      <c r="B315" s="104" t="s">
        <v>94</v>
      </c>
      <c r="C315" s="100" t="s">
        <v>1</v>
      </c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2"/>
      <c r="P315" s="107" t="s">
        <v>94</v>
      </c>
      <c r="Q315" s="106" t="s">
        <v>199</v>
      </c>
      <c r="R315" s="106"/>
      <c r="S315" s="106"/>
      <c r="T315" s="106"/>
      <c r="U315" s="106"/>
      <c r="V315" s="106"/>
      <c r="W315" s="106"/>
      <c r="X315" s="106"/>
      <c r="Y315" s="106"/>
      <c r="Z315" s="102"/>
      <c r="AA315" s="104" t="s">
        <v>94</v>
      </c>
      <c r="AB315" s="100" t="s">
        <v>2</v>
      </c>
      <c r="AC315" s="100"/>
      <c r="AD315" s="100"/>
      <c r="AE315" s="100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/>
      <c r="DZ315" s="102"/>
      <c r="EA315" s="102"/>
      <c r="EB315" s="102"/>
      <c r="EC315" s="102"/>
      <c r="ED315" s="102"/>
      <c r="EE315" s="102"/>
      <c r="EF315" s="102"/>
      <c r="EG315" s="102"/>
      <c r="EH315" s="102"/>
      <c r="EI315" s="102"/>
      <c r="EJ315" s="102"/>
      <c r="EK315" s="102"/>
      <c r="EL315" s="102"/>
      <c r="EM315" s="102"/>
      <c r="EN315" s="102"/>
      <c r="EO315" s="102"/>
      <c r="EP315" s="102"/>
      <c r="EQ315" s="102"/>
      <c r="ER315" s="102"/>
      <c r="ES315" s="102"/>
      <c r="ET315" s="102"/>
      <c r="EU315" s="102"/>
      <c r="EV315" s="102"/>
      <c r="EW315" s="102"/>
      <c r="EX315" s="102"/>
      <c r="EY315" s="102"/>
      <c r="EZ315" s="102"/>
      <c r="FA315" s="102"/>
      <c r="FB315" s="102"/>
      <c r="FC315" s="102"/>
      <c r="FD315" s="102"/>
      <c r="FE315" s="102"/>
      <c r="FF315" s="102"/>
      <c r="FG315" s="102"/>
      <c r="FH315" s="102"/>
      <c r="FI315" s="102"/>
      <c r="FJ315" s="102"/>
      <c r="FK315" s="102"/>
      <c r="FL315" s="102"/>
      <c r="FM315" s="102"/>
      <c r="FN315" s="102"/>
      <c r="FO315" s="102"/>
      <c r="FP315" s="102"/>
      <c r="FQ315" s="102"/>
      <c r="FR315" s="102"/>
      <c r="FS315" s="102"/>
      <c r="FT315" s="102"/>
      <c r="FU315" s="102"/>
      <c r="FV315" s="102"/>
      <c r="FW315" s="102"/>
      <c r="FX315" s="102"/>
      <c r="FY315" s="102"/>
      <c r="FZ315" s="102"/>
      <c r="GA315" s="102"/>
      <c r="GB315" s="102"/>
      <c r="GC315" s="102"/>
      <c r="GD315" s="102"/>
      <c r="GE315" s="102"/>
      <c r="GF315" s="102"/>
      <c r="GG315" s="102"/>
      <c r="GH315" s="102"/>
      <c r="GI315" s="102"/>
      <c r="GJ315" s="102"/>
      <c r="GK315" s="102"/>
      <c r="GL315" s="102"/>
      <c r="GM315" s="102"/>
      <c r="GN315" s="102"/>
      <c r="GO315" s="102"/>
      <c r="GP315" s="102"/>
      <c r="GQ315" s="102"/>
      <c r="GR315" s="102"/>
      <c r="GS315" s="102"/>
      <c r="GT315" s="102"/>
      <c r="GU315" s="102"/>
      <c r="GV315" s="102"/>
      <c r="GW315" s="102"/>
      <c r="GX315" s="102"/>
      <c r="GY315" s="102"/>
      <c r="GZ315" s="102"/>
      <c r="HA315" s="102"/>
      <c r="HB315" s="102"/>
      <c r="HC315" s="102"/>
      <c r="HD315" s="102"/>
      <c r="HE315" s="102"/>
      <c r="HF315" s="102"/>
      <c r="HG315" s="102"/>
      <c r="HH315" s="102"/>
      <c r="HI315" s="102"/>
      <c r="HJ315" s="102"/>
      <c r="HK315" s="102"/>
      <c r="HL315" s="102"/>
      <c r="HM315" s="102"/>
      <c r="HN315" s="102"/>
      <c r="HO315" s="102"/>
      <c r="HP315" s="102"/>
      <c r="HQ315" s="102"/>
      <c r="HR315" s="102"/>
      <c r="HS315" s="102"/>
      <c r="HT315" s="102"/>
      <c r="HU315" s="102"/>
      <c r="HV315" s="102"/>
      <c r="HW315" s="102"/>
      <c r="HX315" s="102"/>
      <c r="HY315" s="102"/>
      <c r="HZ315" s="102"/>
      <c r="IA315" s="102"/>
      <c r="IB315" s="102"/>
      <c r="IC315" s="102"/>
      <c r="ID315" s="102"/>
      <c r="IE315" s="102"/>
      <c r="IF315" s="102"/>
      <c r="IG315" s="102"/>
      <c r="IH315" s="102"/>
      <c r="II315" s="102"/>
      <c r="IJ315" s="102"/>
      <c r="IK315" s="102"/>
      <c r="IL315" s="102"/>
      <c r="IM315" s="102"/>
      <c r="IN315" s="102"/>
      <c r="IO315" s="102"/>
      <c r="IP315" s="102"/>
      <c r="IQ315" s="102"/>
      <c r="IR315" s="102"/>
      <c r="IS315" s="102"/>
      <c r="IT315" s="102"/>
      <c r="IU315" s="102"/>
      <c r="IV315" s="102"/>
    </row>
    <row r="316" spans="1:256" ht="11.25" customHeight="1" x14ac:dyDescent="0.2">
      <c r="A316" s="102"/>
      <c r="B316" s="104"/>
      <c r="C316" s="105" t="s">
        <v>3</v>
      </c>
      <c r="D316" s="105" t="s">
        <v>4</v>
      </c>
      <c r="E316" s="105" t="s">
        <v>5</v>
      </c>
      <c r="F316" s="105" t="s">
        <v>6</v>
      </c>
      <c r="G316" s="105" t="s">
        <v>7</v>
      </c>
      <c r="H316" s="105" t="s">
        <v>8</v>
      </c>
      <c r="I316" s="105" t="s">
        <v>9</v>
      </c>
      <c r="J316" s="105" t="s">
        <v>10</v>
      </c>
      <c r="K316" s="105" t="s">
        <v>200</v>
      </c>
      <c r="L316" s="105">
        <v>2021</v>
      </c>
      <c r="M316" s="105">
        <v>2022</v>
      </c>
      <c r="N316" s="99" t="s">
        <v>11</v>
      </c>
      <c r="O316" s="102"/>
      <c r="P316" s="104"/>
      <c r="Q316" s="99" t="s">
        <v>12</v>
      </c>
      <c r="R316" s="99" t="s">
        <v>201</v>
      </c>
      <c r="S316" s="99" t="s">
        <v>202</v>
      </c>
      <c r="T316" s="99" t="s">
        <v>13</v>
      </c>
      <c r="U316" s="99" t="s">
        <v>14</v>
      </c>
      <c r="V316" s="99" t="s">
        <v>15</v>
      </c>
      <c r="W316" s="99" t="s">
        <v>16</v>
      </c>
      <c r="X316" s="99" t="s">
        <v>17</v>
      </c>
      <c r="Y316" s="99" t="s">
        <v>11</v>
      </c>
      <c r="Z316" s="102"/>
      <c r="AA316" s="104"/>
      <c r="AB316" s="103" t="s">
        <v>18</v>
      </c>
      <c r="AC316" s="103" t="s">
        <v>19</v>
      </c>
      <c r="AD316" s="103" t="s">
        <v>20</v>
      </c>
      <c r="AE316" s="103" t="s">
        <v>11</v>
      </c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/>
      <c r="DZ316" s="102"/>
      <c r="EA316" s="102"/>
      <c r="EB316" s="102"/>
      <c r="EC316" s="102"/>
      <c r="ED316" s="102"/>
      <c r="EE316" s="102"/>
      <c r="EF316" s="102"/>
      <c r="EG316" s="102"/>
      <c r="EH316" s="102"/>
      <c r="EI316" s="102"/>
      <c r="EJ316" s="102"/>
      <c r="EK316" s="102"/>
      <c r="EL316" s="102"/>
      <c r="EM316" s="102"/>
      <c r="EN316" s="102"/>
      <c r="EO316" s="102"/>
      <c r="EP316" s="102"/>
      <c r="EQ316" s="102"/>
      <c r="ER316" s="102"/>
      <c r="ES316" s="102"/>
      <c r="ET316" s="102"/>
      <c r="EU316" s="102"/>
      <c r="EV316" s="102"/>
      <c r="EW316" s="102"/>
      <c r="EX316" s="102"/>
      <c r="EY316" s="102"/>
      <c r="EZ316" s="102"/>
      <c r="FA316" s="102"/>
      <c r="FB316" s="102"/>
      <c r="FC316" s="102"/>
      <c r="FD316" s="102"/>
      <c r="FE316" s="102"/>
      <c r="FF316" s="102"/>
      <c r="FG316" s="102"/>
      <c r="FH316" s="102"/>
      <c r="FI316" s="102"/>
      <c r="FJ316" s="102"/>
      <c r="FK316" s="102"/>
      <c r="FL316" s="102"/>
      <c r="FM316" s="102"/>
      <c r="FN316" s="102"/>
      <c r="FO316" s="102"/>
      <c r="FP316" s="102"/>
      <c r="FQ316" s="102"/>
      <c r="FR316" s="102"/>
      <c r="FS316" s="102"/>
      <c r="FT316" s="102"/>
      <c r="FU316" s="102"/>
      <c r="FV316" s="102"/>
      <c r="FW316" s="102"/>
      <c r="FX316" s="102"/>
      <c r="FY316" s="102"/>
      <c r="FZ316" s="102"/>
      <c r="GA316" s="102"/>
      <c r="GB316" s="102"/>
      <c r="GC316" s="102"/>
      <c r="GD316" s="102"/>
      <c r="GE316" s="102"/>
      <c r="GF316" s="102"/>
      <c r="GG316" s="102"/>
      <c r="GH316" s="102"/>
      <c r="GI316" s="102"/>
      <c r="GJ316" s="102"/>
      <c r="GK316" s="102"/>
      <c r="GL316" s="102"/>
      <c r="GM316" s="102"/>
      <c r="GN316" s="102"/>
      <c r="GO316" s="102"/>
      <c r="GP316" s="102"/>
      <c r="GQ316" s="102"/>
      <c r="GR316" s="102"/>
      <c r="GS316" s="102"/>
      <c r="GT316" s="102"/>
      <c r="GU316" s="102"/>
      <c r="GV316" s="102"/>
      <c r="GW316" s="102"/>
      <c r="GX316" s="102"/>
      <c r="GY316" s="102"/>
      <c r="GZ316" s="102"/>
      <c r="HA316" s="102"/>
      <c r="HB316" s="102"/>
      <c r="HC316" s="102"/>
      <c r="HD316" s="102"/>
      <c r="HE316" s="102"/>
      <c r="HF316" s="102"/>
      <c r="HG316" s="102"/>
      <c r="HH316" s="102"/>
      <c r="HI316" s="102"/>
      <c r="HJ316" s="102"/>
      <c r="HK316" s="102"/>
      <c r="HL316" s="102"/>
      <c r="HM316" s="102"/>
      <c r="HN316" s="102"/>
      <c r="HO316" s="102"/>
      <c r="HP316" s="102"/>
      <c r="HQ316" s="102"/>
      <c r="HR316" s="102"/>
      <c r="HS316" s="102"/>
      <c r="HT316" s="102"/>
      <c r="HU316" s="102"/>
      <c r="HV316" s="102"/>
      <c r="HW316" s="102"/>
      <c r="HX316" s="102"/>
      <c r="HY316" s="102"/>
      <c r="HZ316" s="102"/>
      <c r="IA316" s="102"/>
      <c r="IB316" s="102"/>
      <c r="IC316" s="102"/>
      <c r="ID316" s="102"/>
      <c r="IE316" s="102"/>
      <c r="IF316" s="102"/>
      <c r="IG316" s="102"/>
      <c r="IH316" s="102"/>
      <c r="II316" s="102"/>
      <c r="IJ316" s="102"/>
      <c r="IK316" s="102"/>
      <c r="IL316" s="102"/>
      <c r="IM316" s="102"/>
      <c r="IN316" s="102"/>
      <c r="IO316" s="102"/>
      <c r="IP316" s="102"/>
      <c r="IQ316" s="102"/>
      <c r="IR316" s="102"/>
      <c r="IS316" s="102"/>
      <c r="IT316" s="102"/>
      <c r="IU316" s="102"/>
      <c r="IV316" s="102"/>
    </row>
    <row r="317" spans="1:256" ht="11.25" customHeight="1" x14ac:dyDescent="0.2">
      <c r="A317" s="102"/>
      <c r="B317" s="100"/>
      <c r="C317" s="99" t="s">
        <v>21</v>
      </c>
      <c r="D317" s="99" t="s">
        <v>21</v>
      </c>
      <c r="E317" s="99" t="s">
        <v>21</v>
      </c>
      <c r="F317" s="99" t="s">
        <v>21</v>
      </c>
      <c r="G317" s="99" t="s">
        <v>21</v>
      </c>
      <c r="H317" s="99" t="s">
        <v>21</v>
      </c>
      <c r="I317" s="99" t="s">
        <v>21</v>
      </c>
      <c r="J317" s="99" t="s">
        <v>21</v>
      </c>
      <c r="K317" s="99" t="s">
        <v>21</v>
      </c>
      <c r="L317" s="99"/>
      <c r="M317" s="99"/>
      <c r="N317" s="99" t="s">
        <v>21</v>
      </c>
      <c r="O317" s="101"/>
      <c r="P317" s="100"/>
      <c r="Q317" s="99" t="s">
        <v>21</v>
      </c>
      <c r="R317" s="99" t="s">
        <v>21</v>
      </c>
      <c r="S317" s="99" t="s">
        <v>21</v>
      </c>
      <c r="T317" s="99" t="s">
        <v>21</v>
      </c>
      <c r="U317" s="99" t="s">
        <v>21</v>
      </c>
      <c r="V317" s="99" t="s">
        <v>21</v>
      </c>
      <c r="W317" s="99" t="s">
        <v>21</v>
      </c>
      <c r="X317" s="99" t="s">
        <v>21</v>
      </c>
      <c r="Y317" s="99" t="s">
        <v>21</v>
      </c>
      <c r="Z317" s="101"/>
      <c r="AA317" s="100"/>
      <c r="AB317" s="99" t="s">
        <v>21</v>
      </c>
      <c r="AC317" s="99" t="s">
        <v>21</v>
      </c>
      <c r="AD317" s="99" t="s">
        <v>21</v>
      </c>
      <c r="AE317" s="99" t="s">
        <v>21</v>
      </c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/>
      <c r="DZ317" s="102"/>
      <c r="EA317" s="102"/>
      <c r="EB317" s="102"/>
      <c r="EC317" s="102"/>
      <c r="ED317" s="102"/>
      <c r="EE317" s="102"/>
      <c r="EF317" s="102"/>
      <c r="EG317" s="102"/>
      <c r="EH317" s="102"/>
      <c r="EI317" s="102"/>
      <c r="EJ317" s="102"/>
      <c r="EK317" s="102"/>
      <c r="EL317" s="102"/>
      <c r="EM317" s="102"/>
      <c r="EN317" s="102"/>
      <c r="EO317" s="102"/>
      <c r="EP317" s="102"/>
      <c r="EQ317" s="102"/>
      <c r="ER317" s="102"/>
      <c r="ES317" s="102"/>
      <c r="ET317" s="102"/>
      <c r="EU317" s="102"/>
      <c r="EV317" s="102"/>
      <c r="EW317" s="102"/>
      <c r="EX317" s="102"/>
      <c r="EY317" s="102"/>
      <c r="EZ317" s="102"/>
      <c r="FA317" s="102"/>
      <c r="FB317" s="102"/>
      <c r="FC317" s="102"/>
      <c r="FD317" s="102"/>
      <c r="FE317" s="102"/>
      <c r="FF317" s="102"/>
      <c r="FG317" s="102"/>
      <c r="FH317" s="102"/>
      <c r="FI317" s="102"/>
      <c r="FJ317" s="102"/>
      <c r="FK317" s="102"/>
      <c r="FL317" s="102"/>
      <c r="FM317" s="102"/>
      <c r="FN317" s="102"/>
      <c r="FO317" s="102"/>
      <c r="FP317" s="102"/>
      <c r="FQ317" s="102"/>
      <c r="FR317" s="102"/>
      <c r="FS317" s="102"/>
      <c r="FT317" s="102"/>
      <c r="FU317" s="102"/>
      <c r="FV317" s="102"/>
      <c r="FW317" s="102"/>
      <c r="FX317" s="102"/>
      <c r="FY317" s="102"/>
      <c r="FZ317" s="102"/>
      <c r="GA317" s="102"/>
      <c r="GB317" s="102"/>
      <c r="GC317" s="102"/>
      <c r="GD317" s="102"/>
      <c r="GE317" s="102"/>
      <c r="GF317" s="102"/>
      <c r="GG317" s="102"/>
      <c r="GH317" s="102"/>
      <c r="GI317" s="102"/>
      <c r="GJ317" s="102"/>
      <c r="GK317" s="102"/>
      <c r="GL317" s="102"/>
      <c r="GM317" s="102"/>
      <c r="GN317" s="102"/>
      <c r="GO317" s="102"/>
      <c r="GP317" s="102"/>
      <c r="GQ317" s="102"/>
      <c r="GR317" s="102"/>
      <c r="GS317" s="102"/>
      <c r="GT317" s="102"/>
      <c r="GU317" s="102"/>
      <c r="GV317" s="102"/>
      <c r="GW317" s="102"/>
      <c r="GX317" s="102"/>
      <c r="GY317" s="102"/>
      <c r="GZ317" s="102"/>
      <c r="HA317" s="102"/>
      <c r="HB317" s="102"/>
      <c r="HC317" s="102"/>
      <c r="HD317" s="102"/>
      <c r="HE317" s="102"/>
      <c r="HF317" s="102"/>
      <c r="HG317" s="102"/>
      <c r="HH317" s="102"/>
      <c r="HI317" s="102"/>
      <c r="HJ317" s="102"/>
      <c r="HK317" s="102"/>
      <c r="HL317" s="102"/>
      <c r="HM317" s="102"/>
      <c r="HN317" s="102"/>
      <c r="HO317" s="102"/>
      <c r="HP317" s="102"/>
      <c r="HQ317" s="102"/>
      <c r="HR317" s="102"/>
      <c r="HS317" s="102"/>
      <c r="HT317" s="102"/>
      <c r="HU317" s="102"/>
      <c r="HV317" s="102"/>
      <c r="HW317" s="102"/>
      <c r="HX317" s="102"/>
      <c r="HY317" s="102"/>
      <c r="HZ317" s="102"/>
      <c r="IA317" s="102"/>
      <c r="IB317" s="102"/>
      <c r="IC317" s="102"/>
      <c r="ID317" s="102"/>
      <c r="IE317" s="102"/>
      <c r="IF317" s="102"/>
      <c r="IG317" s="102"/>
      <c r="IH317" s="102"/>
      <c r="II317" s="102"/>
      <c r="IJ317" s="102"/>
      <c r="IK317" s="102"/>
      <c r="IL317" s="102"/>
      <c r="IM317" s="102"/>
      <c r="IN317" s="102"/>
      <c r="IO317" s="102"/>
      <c r="IP317" s="102"/>
      <c r="IQ317" s="102"/>
      <c r="IR317" s="102"/>
      <c r="IS317" s="102"/>
      <c r="IT317" s="102"/>
      <c r="IU317" s="102"/>
      <c r="IV317" s="102"/>
    </row>
    <row r="318" spans="1:256" ht="11.25" customHeight="1" x14ac:dyDescent="0.2">
      <c r="B318" s="98" t="s">
        <v>95</v>
      </c>
      <c r="C318" s="97">
        <v>0</v>
      </c>
      <c r="D318" s="97">
        <v>1.6954899966090534E-3</v>
      </c>
      <c r="E318" s="97">
        <v>4.3459365493264554E-4</v>
      </c>
      <c r="F318" s="97">
        <v>8.9047195013356557E-4</v>
      </c>
      <c r="G318" s="97">
        <v>5.9241706161137565E-4</v>
      </c>
      <c r="H318" s="97">
        <v>0</v>
      </c>
      <c r="I318" s="97">
        <v>0</v>
      </c>
      <c r="J318" s="97">
        <v>1.9898697539797385E-3</v>
      </c>
      <c r="K318" s="97">
        <v>1.3448090371167513E-4</v>
      </c>
      <c r="L318" s="97">
        <v>7.4390924307234985E-4</v>
      </c>
      <c r="M318" s="97">
        <v>0</v>
      </c>
      <c r="N318" s="97">
        <v>5.9661915810402179E-4</v>
      </c>
      <c r="O318" s="92"/>
      <c r="P318" s="98" t="s">
        <v>95</v>
      </c>
      <c r="Q318" s="97">
        <v>7.5664051610847859E-4</v>
      </c>
      <c r="R318" s="97">
        <v>0</v>
      </c>
      <c r="S318" s="97">
        <v>0</v>
      </c>
      <c r="T318" s="97">
        <v>0</v>
      </c>
      <c r="U318" s="97">
        <v>1.6051364365970869E-3</v>
      </c>
      <c r="V318" s="97">
        <v>1.574352368684695E-3</v>
      </c>
      <c r="W318" s="97">
        <v>0</v>
      </c>
      <c r="X318" s="97">
        <v>5.42328759694115E-5</v>
      </c>
      <c r="Y318" s="97">
        <v>5.9661915810402179E-4</v>
      </c>
      <c r="Z318" s="92"/>
      <c r="AA318" s="98" t="s">
        <v>95</v>
      </c>
      <c r="AB318" s="97">
        <v>3.2083600696672138E-4</v>
      </c>
      <c r="AC318" s="97">
        <v>5.2933392148216097E-4</v>
      </c>
      <c r="AD318" s="97">
        <v>2.4352446313925099E-3</v>
      </c>
      <c r="AE318" s="97">
        <v>5.9661915810402179E-4</v>
      </c>
    </row>
    <row r="319" spans="1:256" ht="11.25" customHeight="1" x14ac:dyDescent="0.2">
      <c r="B319" s="98" t="s">
        <v>96</v>
      </c>
      <c r="C319" s="97">
        <v>0</v>
      </c>
      <c r="D319" s="97">
        <v>0</v>
      </c>
      <c r="E319" s="97">
        <v>0</v>
      </c>
      <c r="F319" s="97">
        <v>0</v>
      </c>
      <c r="G319" s="97">
        <v>0</v>
      </c>
      <c r="H319" s="97">
        <v>0</v>
      </c>
      <c r="I319" s="97">
        <v>0</v>
      </c>
      <c r="J319" s="97">
        <v>0</v>
      </c>
      <c r="K319" s="97">
        <v>0</v>
      </c>
      <c r="L319" s="97">
        <v>0</v>
      </c>
      <c r="M319" s="97">
        <v>0</v>
      </c>
      <c r="N319" s="97">
        <v>0</v>
      </c>
      <c r="O319" s="92"/>
      <c r="P319" s="98" t="s">
        <v>96</v>
      </c>
      <c r="Q319" s="97">
        <v>0</v>
      </c>
      <c r="R319" s="97">
        <v>0</v>
      </c>
      <c r="S319" s="97">
        <v>0</v>
      </c>
      <c r="T319" s="97">
        <v>0</v>
      </c>
      <c r="U319" s="97">
        <v>0</v>
      </c>
      <c r="V319" s="97">
        <v>0</v>
      </c>
      <c r="W319" s="97">
        <v>0</v>
      </c>
      <c r="X319" s="97">
        <v>0</v>
      </c>
      <c r="Y319" s="97">
        <v>0</v>
      </c>
      <c r="Z319" s="92"/>
      <c r="AA319" s="98" t="s">
        <v>96</v>
      </c>
      <c r="AB319" s="97">
        <v>0</v>
      </c>
      <c r="AC319" s="97">
        <v>0</v>
      </c>
      <c r="AD319" s="97">
        <v>0</v>
      </c>
      <c r="AE319" s="97">
        <v>0</v>
      </c>
    </row>
    <row r="320" spans="1:256" ht="11.25" customHeight="1" x14ac:dyDescent="0.2">
      <c r="B320" s="98" t="s">
        <v>97</v>
      </c>
      <c r="C320" s="97">
        <v>0</v>
      </c>
      <c r="D320" s="97">
        <v>0</v>
      </c>
      <c r="E320" s="97">
        <v>0</v>
      </c>
      <c r="F320" s="97">
        <v>0</v>
      </c>
      <c r="G320" s="97">
        <v>0</v>
      </c>
      <c r="H320" s="97">
        <v>0</v>
      </c>
      <c r="I320" s="97">
        <v>0</v>
      </c>
      <c r="J320" s="97">
        <v>0</v>
      </c>
      <c r="K320" s="97">
        <v>0</v>
      </c>
      <c r="L320" s="97">
        <v>0</v>
      </c>
      <c r="M320" s="97">
        <v>0</v>
      </c>
      <c r="N320" s="97">
        <v>0</v>
      </c>
      <c r="O320" s="92"/>
      <c r="P320" s="98" t="s">
        <v>97</v>
      </c>
      <c r="Q320" s="97">
        <v>0</v>
      </c>
      <c r="R320" s="97">
        <v>0</v>
      </c>
      <c r="S320" s="97">
        <v>0</v>
      </c>
      <c r="T320" s="97">
        <v>0</v>
      </c>
      <c r="U320" s="97">
        <v>0</v>
      </c>
      <c r="V320" s="97">
        <v>0</v>
      </c>
      <c r="W320" s="97">
        <v>0</v>
      </c>
      <c r="X320" s="97">
        <v>0</v>
      </c>
      <c r="Y320" s="97">
        <v>0</v>
      </c>
      <c r="Z320" s="92"/>
      <c r="AA320" s="98" t="s">
        <v>97</v>
      </c>
      <c r="AB320" s="97">
        <v>0</v>
      </c>
      <c r="AC320" s="97">
        <v>0</v>
      </c>
      <c r="AD320" s="97">
        <v>0</v>
      </c>
      <c r="AE320" s="97">
        <v>0</v>
      </c>
    </row>
    <row r="321" spans="2:31" ht="11.25" customHeight="1" x14ac:dyDescent="0.2">
      <c r="B321" s="98" t="s">
        <v>98</v>
      </c>
      <c r="C321" s="97">
        <v>0</v>
      </c>
      <c r="D321" s="97">
        <v>1.0172939979654321E-3</v>
      </c>
      <c r="E321" s="97">
        <v>0</v>
      </c>
      <c r="F321" s="97">
        <v>0</v>
      </c>
      <c r="G321" s="97">
        <v>0</v>
      </c>
      <c r="H321" s="97">
        <v>0</v>
      </c>
      <c r="I321" s="97">
        <v>0</v>
      </c>
      <c r="J321" s="97">
        <v>0</v>
      </c>
      <c r="K321" s="97">
        <v>0</v>
      </c>
      <c r="L321" s="97">
        <v>0</v>
      </c>
      <c r="M321" s="97">
        <v>0</v>
      </c>
      <c r="N321" s="97">
        <v>9.9436526350670299E-5</v>
      </c>
      <c r="O321" s="92"/>
      <c r="P321" s="98" t="s">
        <v>98</v>
      </c>
      <c r="Q321" s="97">
        <v>0</v>
      </c>
      <c r="R321" s="97">
        <v>0</v>
      </c>
      <c r="S321" s="97">
        <v>0</v>
      </c>
      <c r="T321" s="97">
        <v>0</v>
      </c>
      <c r="U321" s="97">
        <v>0</v>
      </c>
      <c r="V321" s="97">
        <v>8.5873765564619732E-4</v>
      </c>
      <c r="W321" s="97">
        <v>0</v>
      </c>
      <c r="X321" s="97">
        <v>0</v>
      </c>
      <c r="Y321" s="97">
        <v>9.9436526350670299E-5</v>
      </c>
      <c r="Z321" s="92"/>
      <c r="AA321" s="98" t="s">
        <v>98</v>
      </c>
      <c r="AB321" s="97">
        <v>0</v>
      </c>
      <c r="AC321" s="97">
        <v>0</v>
      </c>
      <c r="AD321" s="97">
        <v>1.3283152534868236E-3</v>
      </c>
      <c r="AE321" s="97">
        <v>9.9436526350670299E-5</v>
      </c>
    </row>
    <row r="322" spans="2:31" ht="11.25" customHeight="1" x14ac:dyDescent="0.2">
      <c r="B322" s="98" t="s">
        <v>99</v>
      </c>
      <c r="C322" s="97">
        <v>1.6611902154071077E-2</v>
      </c>
      <c r="D322" s="97">
        <v>2.9840623940319368E-2</v>
      </c>
      <c r="E322" s="97">
        <v>1.9991308126901686E-2</v>
      </c>
      <c r="F322" s="97">
        <v>3.7622439893143192E-2</v>
      </c>
      <c r="G322" s="97">
        <v>3.1003159557661985E-2</v>
      </c>
      <c r="H322" s="97">
        <v>1.8495899493980228E-2</v>
      </c>
      <c r="I322" s="97">
        <v>3.1361854440088793E-2</v>
      </c>
      <c r="J322" s="97">
        <v>3.039073806078146E-2</v>
      </c>
      <c r="K322" s="97">
        <v>2.5013448090371572E-2</v>
      </c>
      <c r="L322" s="97">
        <v>3.6451552910545144E-2</v>
      </c>
      <c r="M322" s="97">
        <v>3.1956352299298517E-2</v>
      </c>
      <c r="N322" s="97">
        <v>2.7394763009609534E-2</v>
      </c>
      <c r="O322" s="92"/>
      <c r="P322" s="98" t="s">
        <v>99</v>
      </c>
      <c r="Q322" s="97">
        <v>3.0624029309864208E-2</v>
      </c>
      <c r="R322" s="97">
        <v>2.09371884346959E-2</v>
      </c>
      <c r="S322" s="97">
        <v>3.7333333333333336E-2</v>
      </c>
      <c r="T322" s="97">
        <v>9.3052109181142144E-3</v>
      </c>
      <c r="U322" s="97">
        <v>1.7014446227929116E-2</v>
      </c>
      <c r="V322" s="97">
        <v>3.1773293258909298E-2</v>
      </c>
      <c r="W322" s="97">
        <v>2.2444564629529453E-2</v>
      </c>
      <c r="X322" s="97">
        <v>2.5814848961439853E-2</v>
      </c>
      <c r="Y322" s="97">
        <v>2.7394763009609534E-2</v>
      </c>
      <c r="Z322" s="92"/>
      <c r="AA322" s="98" t="s">
        <v>99</v>
      </c>
      <c r="AB322" s="97">
        <v>3.3504445870382038E-2</v>
      </c>
      <c r="AC322" s="97">
        <v>2.273195118365055E-2</v>
      </c>
      <c r="AD322" s="97">
        <v>3.2986495461589452E-2</v>
      </c>
      <c r="AE322" s="97">
        <v>2.7394763009609534E-2</v>
      </c>
    </row>
    <row r="323" spans="2:31" ht="11.25" customHeight="1" x14ac:dyDescent="0.2">
      <c r="B323" s="98" t="s">
        <v>100</v>
      </c>
      <c r="C323" s="97">
        <v>2.5921869295363605E-2</v>
      </c>
      <c r="D323" s="97">
        <v>2.7636486944727576E-2</v>
      </c>
      <c r="E323" s="97">
        <v>2.1874547298276491E-2</v>
      </c>
      <c r="F323" s="97">
        <v>1.6028495102404169E-2</v>
      </c>
      <c r="G323" s="97">
        <v>1.8167456556082189E-2</v>
      </c>
      <c r="H323" s="97">
        <v>1.5355086372360945E-2</v>
      </c>
      <c r="I323" s="97">
        <v>2.0112493608317811E-2</v>
      </c>
      <c r="J323" s="97">
        <v>1.8089725036179442E-2</v>
      </c>
      <c r="K323" s="97">
        <v>1.6675632060247712E-2</v>
      </c>
      <c r="L323" s="97">
        <v>1.4320252929142734E-2</v>
      </c>
      <c r="M323" s="97">
        <v>1.558846453624318E-2</v>
      </c>
      <c r="N323" s="97">
        <v>1.9340404375205383E-2</v>
      </c>
      <c r="O323" s="92"/>
      <c r="P323" s="98" t="s">
        <v>100</v>
      </c>
      <c r="Q323" s="97">
        <v>1.9115128828003668E-2</v>
      </c>
      <c r="R323" s="97">
        <v>0</v>
      </c>
      <c r="S323" s="97">
        <v>1.6E-2</v>
      </c>
      <c r="T323" s="97">
        <v>0</v>
      </c>
      <c r="U323" s="97">
        <v>1.5409309791332031E-2</v>
      </c>
      <c r="V323" s="97">
        <v>2.9340203234578408E-2</v>
      </c>
      <c r="W323" s="97">
        <v>2.4337479718766861E-2</v>
      </c>
      <c r="X323" s="97">
        <v>1.8330712077661078E-2</v>
      </c>
      <c r="Y323" s="97">
        <v>1.9340404375205383E-2</v>
      </c>
      <c r="Z323" s="92"/>
      <c r="AA323" s="98" t="s">
        <v>100</v>
      </c>
      <c r="AB323" s="97">
        <v>3.0479420661838539E-2</v>
      </c>
      <c r="AC323" s="97">
        <v>1.1821790913101567E-2</v>
      </c>
      <c r="AD323" s="97">
        <v>2.2138587558113727E-2</v>
      </c>
      <c r="AE323" s="97">
        <v>1.9340404375205383E-2</v>
      </c>
    </row>
    <row r="324" spans="2:31" ht="11.25" customHeight="1" x14ac:dyDescent="0.2">
      <c r="B324" s="98" t="s">
        <v>101</v>
      </c>
      <c r="C324" s="97">
        <v>2.0080321285140834E-3</v>
      </c>
      <c r="D324" s="97">
        <v>3.8996269922008226E-3</v>
      </c>
      <c r="E324" s="97">
        <v>8.8367376502971259E-3</v>
      </c>
      <c r="F324" s="97">
        <v>2.8940338379340887E-3</v>
      </c>
      <c r="G324" s="97">
        <v>1.1848341232227513E-3</v>
      </c>
      <c r="H324" s="97">
        <v>2.268365032280594E-3</v>
      </c>
      <c r="I324" s="97">
        <v>0</v>
      </c>
      <c r="J324" s="97">
        <v>3.6179450072358881E-3</v>
      </c>
      <c r="K324" s="97">
        <v>5.9171597633137056E-3</v>
      </c>
      <c r="L324" s="97">
        <v>3.5335689045936621E-3</v>
      </c>
      <c r="M324" s="97">
        <v>0</v>
      </c>
      <c r="N324" s="97">
        <v>3.4802784222734595E-3</v>
      </c>
      <c r="O324" s="92"/>
      <c r="P324" s="98" t="s">
        <v>101</v>
      </c>
      <c r="Q324" s="97">
        <v>3.305324359842301E-3</v>
      </c>
      <c r="R324" s="97">
        <v>1.2961116650049844E-2</v>
      </c>
      <c r="S324" s="97">
        <v>0</v>
      </c>
      <c r="T324" s="97">
        <v>2.4813895781637912E-3</v>
      </c>
      <c r="U324" s="97">
        <v>0</v>
      </c>
      <c r="V324" s="97">
        <v>8.158007728638875E-3</v>
      </c>
      <c r="W324" s="97">
        <v>3.2449972958355829E-3</v>
      </c>
      <c r="X324" s="97">
        <v>2.2235479147458717E-3</v>
      </c>
      <c r="Y324" s="97">
        <v>3.4802784222734595E-3</v>
      </c>
      <c r="Z324" s="92"/>
      <c r="AA324" s="98" t="s">
        <v>101</v>
      </c>
      <c r="AB324" s="97">
        <v>4.7208726739388996E-3</v>
      </c>
      <c r="AC324" s="97">
        <v>1.7056315247758519E-3</v>
      </c>
      <c r="AD324" s="97">
        <v>1.0847907903475723E-2</v>
      </c>
      <c r="AE324" s="97">
        <v>3.4802784222734595E-3</v>
      </c>
    </row>
    <row r="325" spans="2:31" ht="11.25" customHeight="1" x14ac:dyDescent="0.2">
      <c r="B325" s="98" t="s">
        <v>102</v>
      </c>
      <c r="C325" s="97">
        <v>1.0222709017889879E-2</v>
      </c>
      <c r="D325" s="97">
        <v>9.4947439810107049E-3</v>
      </c>
      <c r="E325" s="97">
        <v>1.0719976821671924E-2</v>
      </c>
      <c r="F325" s="97">
        <v>5.5654496883347825E-3</v>
      </c>
      <c r="G325" s="97">
        <v>8.4913112164297175E-3</v>
      </c>
      <c r="H325" s="97">
        <v>9.771418600593329E-3</v>
      </c>
      <c r="I325" s="97">
        <v>1.0397136526333789E-2</v>
      </c>
      <c r="J325" s="97">
        <v>7.5976845151953651E-3</v>
      </c>
      <c r="K325" s="97">
        <v>4.8413125336203046E-3</v>
      </c>
      <c r="L325" s="97">
        <v>6.6951831876511485E-3</v>
      </c>
      <c r="M325" s="97">
        <v>5.0662509742790338E-3</v>
      </c>
      <c r="N325" s="97">
        <v>8.2532316871056239E-3</v>
      </c>
      <c r="O325" s="92"/>
      <c r="P325" s="98" t="s">
        <v>102</v>
      </c>
      <c r="Q325" s="97">
        <v>8.641631157659993E-3</v>
      </c>
      <c r="R325" s="97">
        <v>2.9910269192422716E-3</v>
      </c>
      <c r="S325" s="97">
        <v>0</v>
      </c>
      <c r="T325" s="97">
        <v>1.3027295285359907E-2</v>
      </c>
      <c r="U325" s="97">
        <v>9.6308186195825218E-3</v>
      </c>
      <c r="V325" s="97">
        <v>1.259481894947756E-2</v>
      </c>
      <c r="W325" s="97">
        <v>1.1627906976744172E-2</v>
      </c>
      <c r="X325" s="97">
        <v>5.2063560930634993E-3</v>
      </c>
      <c r="Y325" s="97">
        <v>8.2532316871056239E-3</v>
      </c>
      <c r="Z325" s="92"/>
      <c r="AA325" s="98" t="s">
        <v>102</v>
      </c>
      <c r="AB325" s="97">
        <v>1.1458428820240056E-2</v>
      </c>
      <c r="AC325" s="97">
        <v>5.7344508160567477E-3</v>
      </c>
      <c r="AD325" s="97">
        <v>1.1733451405800274E-2</v>
      </c>
      <c r="AE325" s="97">
        <v>8.2532316871056239E-3</v>
      </c>
    </row>
    <row r="326" spans="2:31" ht="11.25" customHeight="1" x14ac:dyDescent="0.2">
      <c r="B326" s="98" t="s">
        <v>103</v>
      </c>
      <c r="C326" s="97">
        <v>2.6834611171960874E-2</v>
      </c>
      <c r="D326" s="97">
        <v>2.5262800949474883E-2</v>
      </c>
      <c r="E326" s="97">
        <v>2.4916702882805012E-2</v>
      </c>
      <c r="F326" s="97">
        <v>2.0035618878005229E-2</v>
      </c>
      <c r="G326" s="97">
        <v>2.5473933649289141E-2</v>
      </c>
      <c r="H326" s="97">
        <v>2.826731809457356E-2</v>
      </c>
      <c r="I326" s="97">
        <v>2.4884949718766109E-2</v>
      </c>
      <c r="J326" s="97">
        <v>2.062228654124456E-2</v>
      </c>
      <c r="K326" s="97">
        <v>3.1199569661108647E-2</v>
      </c>
      <c r="L326" s="97">
        <v>2.1759345359866233E-2</v>
      </c>
      <c r="M326" s="97">
        <v>2.4551831644583008E-2</v>
      </c>
      <c r="N326" s="97">
        <v>2.5207159429894942E-2</v>
      </c>
      <c r="O326" s="92"/>
      <c r="P326" s="98" t="s">
        <v>103</v>
      </c>
      <c r="Q326" s="97">
        <v>2.8513400501772139E-2</v>
      </c>
      <c r="R326" s="97">
        <v>3.2901296111664972E-2</v>
      </c>
      <c r="S326" s="97">
        <v>1.3333333333333334E-2</v>
      </c>
      <c r="T326" s="97">
        <v>3.7220843672456885E-2</v>
      </c>
      <c r="U326" s="97">
        <v>3.1139646869983485E-2</v>
      </c>
      <c r="V326" s="97">
        <v>2.8910834406755306E-2</v>
      </c>
      <c r="W326" s="97">
        <v>1.7036235803136807E-2</v>
      </c>
      <c r="X326" s="97">
        <v>1.8710342209446958E-2</v>
      </c>
      <c r="Y326" s="97">
        <v>2.5207159429894942E-2</v>
      </c>
      <c r="Z326" s="92"/>
      <c r="AA326" s="98" t="s">
        <v>103</v>
      </c>
      <c r="AB326" s="97">
        <v>3.5246127051058465E-2</v>
      </c>
      <c r="AC326" s="97">
        <v>1.8085575650640499E-2</v>
      </c>
      <c r="AD326" s="97">
        <v>3.0329864954615805E-2</v>
      </c>
      <c r="AE326" s="97">
        <v>2.5207159429894942E-2</v>
      </c>
    </row>
    <row r="327" spans="2:31" ht="11.25" customHeight="1" x14ac:dyDescent="0.2">
      <c r="B327" s="98" t="s">
        <v>104</v>
      </c>
      <c r="C327" s="97">
        <v>0</v>
      </c>
      <c r="D327" s="97">
        <v>0</v>
      </c>
      <c r="E327" s="97">
        <v>0</v>
      </c>
      <c r="F327" s="97">
        <v>0</v>
      </c>
      <c r="G327" s="97">
        <v>0</v>
      </c>
      <c r="H327" s="97">
        <v>0</v>
      </c>
      <c r="I327" s="97">
        <v>0</v>
      </c>
      <c r="J327" s="97">
        <v>0</v>
      </c>
      <c r="K327" s="97">
        <v>0</v>
      </c>
      <c r="L327" s="97">
        <v>0</v>
      </c>
      <c r="M327" s="97">
        <v>0</v>
      </c>
      <c r="N327" s="97">
        <v>0</v>
      </c>
      <c r="O327" s="92"/>
      <c r="P327" s="98" t="s">
        <v>104</v>
      </c>
      <c r="Q327" s="97">
        <v>0</v>
      </c>
      <c r="R327" s="97">
        <v>0</v>
      </c>
      <c r="S327" s="97">
        <v>0</v>
      </c>
      <c r="T327" s="97">
        <v>0</v>
      </c>
      <c r="U327" s="97">
        <v>0</v>
      </c>
      <c r="V327" s="97">
        <v>0</v>
      </c>
      <c r="W327" s="97">
        <v>0</v>
      </c>
      <c r="X327" s="97">
        <v>0</v>
      </c>
      <c r="Y327" s="97">
        <v>0</v>
      </c>
      <c r="Z327" s="92"/>
      <c r="AA327" s="98" t="s">
        <v>104</v>
      </c>
      <c r="AB327" s="97">
        <v>0</v>
      </c>
      <c r="AC327" s="97">
        <v>0</v>
      </c>
      <c r="AD327" s="97">
        <v>0</v>
      </c>
      <c r="AE327" s="97">
        <v>0</v>
      </c>
    </row>
    <row r="328" spans="2:31" ht="11.25" customHeight="1" x14ac:dyDescent="0.2">
      <c r="B328" s="98" t="s">
        <v>105</v>
      </c>
      <c r="C328" s="97">
        <v>3.1033223804308552E-3</v>
      </c>
      <c r="D328" s="97">
        <v>8.1383519837234606E-3</v>
      </c>
      <c r="E328" s="97">
        <v>3.3318846878169482E-3</v>
      </c>
      <c r="F328" s="97">
        <v>8.4594835262688725E-3</v>
      </c>
      <c r="G328" s="97">
        <v>1.4810426540284392E-2</v>
      </c>
      <c r="H328" s="97">
        <v>7.6775431861804723E-3</v>
      </c>
      <c r="I328" s="97">
        <v>1.107891597068354E-2</v>
      </c>
      <c r="J328" s="97">
        <v>1.1396526772793052E-2</v>
      </c>
      <c r="K328" s="97">
        <v>1.2103281334050753E-2</v>
      </c>
      <c r="L328" s="97">
        <v>8.3689789845639347E-3</v>
      </c>
      <c r="M328" s="97">
        <v>1.4809041309431021E-2</v>
      </c>
      <c r="N328" s="97">
        <v>9.0487238979109746E-3</v>
      </c>
      <c r="O328" s="92"/>
      <c r="P328" s="98" t="s">
        <v>105</v>
      </c>
      <c r="Q328" s="97">
        <v>1.1946955517502293E-2</v>
      </c>
      <c r="R328" s="97">
        <v>0</v>
      </c>
      <c r="S328" s="97">
        <v>2.1333333333333333E-2</v>
      </c>
      <c r="T328" s="97">
        <v>3.1017369727047387E-3</v>
      </c>
      <c r="U328" s="97">
        <v>5.1364365971106798E-3</v>
      </c>
      <c r="V328" s="97">
        <v>3.8643194504078878E-3</v>
      </c>
      <c r="W328" s="97">
        <v>7.3012439156300577E-3</v>
      </c>
      <c r="X328" s="97">
        <v>8.8399587830140722E-3</v>
      </c>
      <c r="Y328" s="97">
        <v>9.0487238979109746E-3</v>
      </c>
      <c r="Z328" s="92"/>
      <c r="AA328" s="98" t="s">
        <v>105</v>
      </c>
      <c r="AB328" s="97">
        <v>1.2329269410578308E-2</v>
      </c>
      <c r="AC328" s="97">
        <v>7.4988972209972856E-3</v>
      </c>
      <c r="AD328" s="97">
        <v>4.8704892627850199E-3</v>
      </c>
      <c r="AE328" s="97">
        <v>9.0487238979109746E-3</v>
      </c>
    </row>
    <row r="329" spans="2:31" ht="11.25" customHeight="1" x14ac:dyDescent="0.2">
      <c r="B329" s="98" t="s">
        <v>106</v>
      </c>
      <c r="C329" s="97">
        <v>1.3143483023001253E-2</v>
      </c>
      <c r="D329" s="97">
        <v>2.3397761953204962E-2</v>
      </c>
      <c r="E329" s="97">
        <v>1.7238881645661605E-2</v>
      </c>
      <c r="F329" s="97">
        <v>9.3499554764024384E-3</v>
      </c>
      <c r="G329" s="97">
        <v>1.4612954186413934E-2</v>
      </c>
      <c r="H329" s="97">
        <v>1.046937707206428E-2</v>
      </c>
      <c r="I329" s="97">
        <v>1.534003749786951E-2</v>
      </c>
      <c r="J329" s="97">
        <v>1.6099855282199708E-2</v>
      </c>
      <c r="K329" s="97">
        <v>1.6406670252824357E-2</v>
      </c>
      <c r="L329" s="97">
        <v>2.1573368049098141E-2</v>
      </c>
      <c r="M329" s="97">
        <v>2.3772408417770851E-2</v>
      </c>
      <c r="N329" s="97">
        <v>1.6291017567118201E-2</v>
      </c>
      <c r="O329" s="92"/>
      <c r="P329" s="98" t="s">
        <v>106</v>
      </c>
      <c r="Q329" s="97">
        <v>1.8637250607303577E-2</v>
      </c>
      <c r="R329" s="97">
        <v>2.3928215353938173E-2</v>
      </c>
      <c r="S329" s="97">
        <v>2.4E-2</v>
      </c>
      <c r="T329" s="97">
        <v>2.4193548387096954E-2</v>
      </c>
      <c r="U329" s="97">
        <v>1.6051364365970877E-2</v>
      </c>
      <c r="V329" s="97">
        <v>1.3167310719908364E-2</v>
      </c>
      <c r="W329" s="97">
        <v>2.2985397512168663E-2</v>
      </c>
      <c r="X329" s="97">
        <v>1.1714301209392909E-2</v>
      </c>
      <c r="Y329" s="97">
        <v>1.6291017567118201E-2</v>
      </c>
      <c r="Z329" s="92"/>
      <c r="AA329" s="98" t="s">
        <v>106</v>
      </c>
      <c r="AB329" s="97">
        <v>1.5537629480245497E-2</v>
      </c>
      <c r="AC329" s="97">
        <v>1.7526834289076063E-2</v>
      </c>
      <c r="AD329" s="97">
        <v>1.0626522027894589E-2</v>
      </c>
      <c r="AE329" s="97">
        <v>1.6291017567118201E-2</v>
      </c>
    </row>
    <row r="330" spans="2:31" ht="11.25" customHeight="1" x14ac:dyDescent="0.2">
      <c r="B330" s="98" t="s">
        <v>107</v>
      </c>
      <c r="C330" s="97">
        <v>1.8802482657904598E-2</v>
      </c>
      <c r="D330" s="97">
        <v>1.2377076975246095E-2</v>
      </c>
      <c r="E330" s="97">
        <v>5.2151238591917441E-3</v>
      </c>
      <c r="F330" s="97">
        <v>2.4487978628673053E-3</v>
      </c>
      <c r="G330" s="97">
        <v>5.3317535545023805E-3</v>
      </c>
      <c r="H330" s="97">
        <v>4.1877508288257117E-3</v>
      </c>
      <c r="I330" s="97">
        <v>4.772456110448295E-3</v>
      </c>
      <c r="J330" s="97">
        <v>6.5123010130245986E-3</v>
      </c>
      <c r="K330" s="97">
        <v>6.3206024744487301E-3</v>
      </c>
      <c r="L330" s="97">
        <v>8.7409336061001104E-3</v>
      </c>
      <c r="M330" s="97">
        <v>2.727981293842557E-3</v>
      </c>
      <c r="N330" s="97">
        <v>7.2754391779907166E-3</v>
      </c>
      <c r="O330" s="92"/>
      <c r="P330" s="98" t="s">
        <v>107</v>
      </c>
      <c r="Q330" s="97">
        <v>6.0929473139261694E-3</v>
      </c>
      <c r="R330" s="97">
        <v>7.9760717846460577E-3</v>
      </c>
      <c r="S330" s="97">
        <v>0</v>
      </c>
      <c r="T330" s="97">
        <v>2.295285359801507E-2</v>
      </c>
      <c r="U330" s="97">
        <v>9.3097913322631055E-3</v>
      </c>
      <c r="V330" s="97">
        <v>8.7304994990696719E-3</v>
      </c>
      <c r="W330" s="97">
        <v>7.3012439156300603E-3</v>
      </c>
      <c r="X330" s="97">
        <v>6.7248766202070267E-3</v>
      </c>
      <c r="Y330" s="97">
        <v>7.2754391779907166E-3</v>
      </c>
      <c r="Z330" s="92"/>
      <c r="AA330" s="98" t="s">
        <v>107</v>
      </c>
      <c r="AB330" s="97">
        <v>7.8833990283251488E-3</v>
      </c>
      <c r="AC330" s="97">
        <v>6.9107484193504324E-3</v>
      </c>
      <c r="AD330" s="97">
        <v>7.0843480185963925E-3</v>
      </c>
      <c r="AE330" s="97">
        <v>7.2754391779907166E-3</v>
      </c>
    </row>
    <row r="331" spans="2:31" ht="11.25" customHeight="1" x14ac:dyDescent="0.2">
      <c r="B331" s="98" t="s">
        <v>108</v>
      </c>
      <c r="C331" s="97">
        <v>0.22855056589996647</v>
      </c>
      <c r="D331" s="97">
        <v>0.1727704306544629</v>
      </c>
      <c r="E331" s="97">
        <v>0.19064174996378655</v>
      </c>
      <c r="F331" s="97">
        <v>0.18944790739091638</v>
      </c>
      <c r="G331" s="97">
        <v>0.20142180094786821</v>
      </c>
      <c r="H331" s="97">
        <v>0.21654161577386261</v>
      </c>
      <c r="I331" s="97">
        <v>0.18697801261292113</v>
      </c>
      <c r="J331" s="97">
        <v>0.21526772793053575</v>
      </c>
      <c r="K331" s="97">
        <v>0.18262506724045544</v>
      </c>
      <c r="L331" s="97">
        <v>0.21424586200483658</v>
      </c>
      <c r="M331" s="97">
        <v>0.20498830865159781</v>
      </c>
      <c r="N331" s="97">
        <v>0.19923765329796322</v>
      </c>
      <c r="O331" s="92"/>
      <c r="P331" s="98" t="s">
        <v>108</v>
      </c>
      <c r="Q331" s="97">
        <v>0.21854963960017529</v>
      </c>
      <c r="R331" s="97">
        <v>0.19940179461615157</v>
      </c>
      <c r="S331" s="97">
        <v>0.17599999999999999</v>
      </c>
      <c r="T331" s="97">
        <v>0.25062034739454125</v>
      </c>
      <c r="U331" s="97">
        <v>0.12520064205457249</v>
      </c>
      <c r="V331" s="97">
        <v>0.17217689995706259</v>
      </c>
      <c r="W331" s="97">
        <v>0.28772309356408932</v>
      </c>
      <c r="X331" s="97">
        <v>0.17392483323390334</v>
      </c>
      <c r="Y331" s="97">
        <v>0.19923765329796322</v>
      </c>
      <c r="Z331" s="92"/>
      <c r="AA331" s="98" t="s">
        <v>108</v>
      </c>
      <c r="AB331" s="97">
        <v>0.25387294894123591</v>
      </c>
      <c r="AC331" s="97">
        <v>0.1739744155271355</v>
      </c>
      <c r="AD331" s="97">
        <v>0.12552579145450485</v>
      </c>
      <c r="AE331" s="97">
        <v>0.19923765329796322</v>
      </c>
    </row>
    <row r="332" spans="2:31" ht="11.25" customHeight="1" x14ac:dyDescent="0.2">
      <c r="B332" s="98" t="s">
        <v>109</v>
      </c>
      <c r="C332" s="97">
        <v>9.0361445783133459E-2</v>
      </c>
      <c r="D332" s="97">
        <v>7.8331637843338256E-2</v>
      </c>
      <c r="E332" s="97">
        <v>9.097493843256732E-2</v>
      </c>
      <c r="F332" s="97">
        <v>9.5948352626891692E-2</v>
      </c>
      <c r="G332" s="97">
        <v>9.5576619273301813E-2</v>
      </c>
      <c r="H332" s="97">
        <v>8.5325423137323775E-2</v>
      </c>
      <c r="I332" s="97">
        <v>0.10294869609681319</v>
      </c>
      <c r="J332" s="97">
        <v>9.7503617945006962E-2</v>
      </c>
      <c r="K332" s="97">
        <v>6.9930069930070823E-2</v>
      </c>
      <c r="L332" s="97">
        <v>0.11140040915008448</v>
      </c>
      <c r="M332" s="97">
        <v>0.10872954014029618</v>
      </c>
      <c r="N332" s="97">
        <v>9.1647331786534045E-2</v>
      </c>
      <c r="O332" s="92"/>
      <c r="P332" s="98" t="s">
        <v>109</v>
      </c>
      <c r="Q332" s="97">
        <v>9.8721675759627286E-2</v>
      </c>
      <c r="R332" s="97">
        <v>5.0847457627118613E-2</v>
      </c>
      <c r="S332" s="97">
        <v>5.3333333333333337E-2</v>
      </c>
      <c r="T332" s="97">
        <v>8.9330024813896555E-2</v>
      </c>
      <c r="U332" s="97">
        <v>5.8426966292134015E-2</v>
      </c>
      <c r="V332" s="97">
        <v>8.3870044368111948E-2</v>
      </c>
      <c r="W332" s="97">
        <v>0.13466738777717654</v>
      </c>
      <c r="X332" s="97">
        <v>8.514561527197595E-2</v>
      </c>
      <c r="Y332" s="97">
        <v>9.1647331786534045E-2</v>
      </c>
      <c r="Z332" s="92"/>
      <c r="AA332" s="98" t="s">
        <v>109</v>
      </c>
      <c r="AB332" s="97">
        <v>8.9009075075623584E-2</v>
      </c>
      <c r="AC332" s="97">
        <v>9.7985590354364938E-2</v>
      </c>
      <c r="AD332" s="97">
        <v>5.667478414877114E-2</v>
      </c>
      <c r="AE332" s="97">
        <v>9.1647331786534045E-2</v>
      </c>
    </row>
    <row r="333" spans="2:31" ht="11.25" customHeight="1" x14ac:dyDescent="0.2">
      <c r="B333" s="98" t="s">
        <v>110</v>
      </c>
      <c r="C333" s="97">
        <v>6.2066447608617056E-2</v>
      </c>
      <c r="D333" s="97">
        <v>8.0196676839608128E-2</v>
      </c>
      <c r="E333" s="97">
        <v>6.6782558307983061E-2</v>
      </c>
      <c r="F333" s="97">
        <v>7.1905609973285475E-2</v>
      </c>
      <c r="G333" s="97">
        <v>5.5687203791469304E-2</v>
      </c>
      <c r="H333" s="97">
        <v>7.5554004536730557E-2</v>
      </c>
      <c r="I333" s="97">
        <v>8.5222430543719613E-2</v>
      </c>
      <c r="J333" s="97">
        <v>7.0549927641099824E-2</v>
      </c>
      <c r="K333" s="97">
        <v>6.1592253899947116E-2</v>
      </c>
      <c r="L333" s="97">
        <v>5.2445601636600642E-2</v>
      </c>
      <c r="M333" s="97">
        <v>7.8332034294621974E-2</v>
      </c>
      <c r="N333" s="97">
        <v>6.8660921445138606E-2</v>
      </c>
      <c r="O333" s="92"/>
      <c r="P333" s="98" t="s">
        <v>110</v>
      </c>
      <c r="Q333" s="97">
        <v>7.0606507108438549E-2</v>
      </c>
      <c r="R333" s="97">
        <v>5.2841475573280131E-2</v>
      </c>
      <c r="S333" s="97">
        <v>0.04</v>
      </c>
      <c r="T333" s="97">
        <v>7.1339950372208971E-2</v>
      </c>
      <c r="U333" s="97">
        <v>6.2600321027286646E-2</v>
      </c>
      <c r="V333" s="97">
        <v>5.3671103477887366E-2</v>
      </c>
      <c r="W333" s="97">
        <v>8.68036776636016E-2</v>
      </c>
      <c r="X333" s="97">
        <v>7.0285807256357413E-2</v>
      </c>
      <c r="Y333" s="97">
        <v>6.8660921445138606E-2</v>
      </c>
      <c r="Z333" s="92"/>
      <c r="AA333" s="98" t="s">
        <v>110</v>
      </c>
      <c r="AB333" s="97">
        <v>7.3700614171784015E-2</v>
      </c>
      <c r="AC333" s="97">
        <v>6.7695927069551506E-2</v>
      </c>
      <c r="AD333" s="97">
        <v>5.1582909010404965E-2</v>
      </c>
      <c r="AE333" s="97">
        <v>6.8660921445138606E-2</v>
      </c>
    </row>
    <row r="334" spans="2:31" ht="11.25" customHeight="1" x14ac:dyDescent="0.2">
      <c r="B334" s="98" t="s">
        <v>111</v>
      </c>
      <c r="C334" s="97">
        <v>5.2939028842644009E-3</v>
      </c>
      <c r="D334" s="97">
        <v>1.0512037978976147E-2</v>
      </c>
      <c r="E334" s="97">
        <v>6.3740402723454735E-3</v>
      </c>
      <c r="F334" s="97">
        <v>1.0017809439002611E-2</v>
      </c>
      <c r="G334" s="97">
        <v>5.3317535545023805E-3</v>
      </c>
      <c r="H334" s="97">
        <v>9.5969289827255895E-3</v>
      </c>
      <c r="I334" s="97">
        <v>4.9429009715357339E-3</v>
      </c>
      <c r="J334" s="97">
        <v>1.0853835021707668E-2</v>
      </c>
      <c r="K334" s="97">
        <v>8.0688542227005076E-3</v>
      </c>
      <c r="L334" s="97">
        <v>6.6951831876511485E-3</v>
      </c>
      <c r="M334" s="97">
        <v>2.727981293842557E-3</v>
      </c>
      <c r="N334" s="97">
        <v>7.5240304938673673E-3</v>
      </c>
      <c r="O334" s="92"/>
      <c r="P334" s="98" t="s">
        <v>111</v>
      </c>
      <c r="Q334" s="97">
        <v>7.8053442714348317E-3</v>
      </c>
      <c r="R334" s="97">
        <v>4.9850448654037861E-3</v>
      </c>
      <c r="S334" s="97">
        <v>0</v>
      </c>
      <c r="T334" s="97">
        <v>3.7220843672456866E-3</v>
      </c>
      <c r="U334" s="97">
        <v>6.0995184590689313E-3</v>
      </c>
      <c r="V334" s="97">
        <v>5.2955488764848836E-3</v>
      </c>
      <c r="W334" s="97">
        <v>9.734991887506747E-3</v>
      </c>
      <c r="X334" s="97">
        <v>8.4060957752587762E-3</v>
      </c>
      <c r="Y334" s="97">
        <v>7.5240304938673673E-3</v>
      </c>
      <c r="Z334" s="92"/>
      <c r="AA334" s="98" t="s">
        <v>111</v>
      </c>
      <c r="AB334" s="97">
        <v>2.566688055733771E-3</v>
      </c>
      <c r="AC334" s="97">
        <v>1.1380679311866433E-2</v>
      </c>
      <c r="AD334" s="97">
        <v>2.4352446313925099E-3</v>
      </c>
      <c r="AE334" s="97">
        <v>7.5240304938673673E-3</v>
      </c>
    </row>
    <row r="335" spans="2:31" ht="11.25" customHeight="1" x14ac:dyDescent="0.2">
      <c r="B335" s="98" t="s">
        <v>112</v>
      </c>
      <c r="C335" s="97">
        <v>1.9532676159182447E-2</v>
      </c>
      <c r="D335" s="97">
        <v>1.5598507968803292E-2</v>
      </c>
      <c r="E335" s="97">
        <v>2.5351296537737666E-2</v>
      </c>
      <c r="F335" s="97">
        <v>2.292965271593931E-2</v>
      </c>
      <c r="G335" s="97">
        <v>1.5402843601895762E-2</v>
      </c>
      <c r="H335" s="97">
        <v>1.4482638283022254E-2</v>
      </c>
      <c r="I335" s="97">
        <v>2.5225839440940968E-2</v>
      </c>
      <c r="J335" s="97">
        <v>2.6049204052098394E-2</v>
      </c>
      <c r="K335" s="97">
        <v>1.5330823023130961E-2</v>
      </c>
      <c r="L335" s="97">
        <v>1.4692207550678909E-2</v>
      </c>
      <c r="M335" s="97">
        <v>1.558846453624318E-2</v>
      </c>
      <c r="N335" s="97">
        <v>1.9274113357638258E-2</v>
      </c>
      <c r="O335" s="92"/>
      <c r="P335" s="98" t="s">
        <v>112</v>
      </c>
      <c r="Q335" s="97">
        <v>1.8995659272828647E-2</v>
      </c>
      <c r="R335" s="97">
        <v>2.4925224327018925E-2</v>
      </c>
      <c r="S335" s="97">
        <v>0</v>
      </c>
      <c r="T335" s="97">
        <v>3.9081885856079725E-2</v>
      </c>
      <c r="U335" s="97">
        <v>1.9903691813803883E-2</v>
      </c>
      <c r="V335" s="97">
        <v>2.0180334907685636E-2</v>
      </c>
      <c r="W335" s="97">
        <v>1.9740400216333127E-2</v>
      </c>
      <c r="X335" s="97">
        <v>1.7462986062150479E-2</v>
      </c>
      <c r="Y335" s="97">
        <v>1.9274113357638258E-2</v>
      </c>
      <c r="Z335" s="92"/>
      <c r="AA335" s="98" t="s">
        <v>112</v>
      </c>
      <c r="AB335" s="97">
        <v>2.1725181043175099E-2</v>
      </c>
      <c r="AC335" s="97">
        <v>1.7291574768417268E-2</v>
      </c>
      <c r="AD335" s="97">
        <v>2.2359973433694863E-2</v>
      </c>
      <c r="AE335" s="97">
        <v>1.9274113357638258E-2</v>
      </c>
    </row>
    <row r="336" spans="2:31" ht="11.25" customHeight="1" x14ac:dyDescent="0.2">
      <c r="B336" s="98" t="s">
        <v>113</v>
      </c>
      <c r="C336" s="97">
        <v>0</v>
      </c>
      <c r="D336" s="97">
        <v>6.781959986436215E-4</v>
      </c>
      <c r="E336" s="97">
        <v>0</v>
      </c>
      <c r="F336" s="97">
        <v>0</v>
      </c>
      <c r="G336" s="97">
        <v>9.8736176935229278E-4</v>
      </c>
      <c r="H336" s="97">
        <v>0</v>
      </c>
      <c r="I336" s="97">
        <v>1.3635588886995128E-3</v>
      </c>
      <c r="J336" s="97">
        <v>0</v>
      </c>
      <c r="K336" s="97">
        <v>0</v>
      </c>
      <c r="L336" s="97">
        <v>0</v>
      </c>
      <c r="M336" s="97">
        <v>0</v>
      </c>
      <c r="N336" s="97">
        <v>2.817368246602325E-4</v>
      </c>
      <c r="O336" s="92"/>
      <c r="P336" s="98" t="s">
        <v>113</v>
      </c>
      <c r="Q336" s="97">
        <v>0</v>
      </c>
      <c r="R336" s="97">
        <v>0</v>
      </c>
      <c r="S336" s="97">
        <v>0</v>
      </c>
      <c r="T336" s="97">
        <v>0</v>
      </c>
      <c r="U336" s="97">
        <v>1.2841091492776695E-3</v>
      </c>
      <c r="V336" s="97">
        <v>1.8605982539000941E-3</v>
      </c>
      <c r="W336" s="97">
        <v>0</v>
      </c>
      <c r="X336" s="97">
        <v>0</v>
      </c>
      <c r="Y336" s="97">
        <v>2.817368246602325E-4</v>
      </c>
      <c r="Z336" s="92"/>
      <c r="AA336" s="98" t="s">
        <v>113</v>
      </c>
      <c r="AB336" s="97">
        <v>0</v>
      </c>
      <c r="AC336" s="97">
        <v>3.528892809881073E-4</v>
      </c>
      <c r="AD336" s="97">
        <v>1.1069293779056863E-3</v>
      </c>
      <c r="AE336" s="97">
        <v>2.817368246602325E-4</v>
      </c>
    </row>
    <row r="337" spans="1:256" ht="11.25" customHeight="1" x14ac:dyDescent="0.2">
      <c r="B337" s="98" t="s">
        <v>114</v>
      </c>
      <c r="C337" s="97">
        <v>7.3201898503104074E-2</v>
      </c>
      <c r="D337" s="97">
        <v>0.11105459477789326</v>
      </c>
      <c r="E337" s="97">
        <v>8.8946834709548242E-2</v>
      </c>
      <c r="F337" s="97">
        <v>9.5725734639358059E-2</v>
      </c>
      <c r="G337" s="97">
        <v>8.9060031595576739E-2</v>
      </c>
      <c r="H337" s="97">
        <v>0.13226313034374582</v>
      </c>
      <c r="I337" s="97">
        <v>0.11232316345662284</v>
      </c>
      <c r="J337" s="97">
        <v>0.10347322720694636</v>
      </c>
      <c r="K337" s="97">
        <v>0.1183431952662744</v>
      </c>
      <c r="L337" s="97">
        <v>0.10358936209782492</v>
      </c>
      <c r="M337" s="97">
        <v>9.0802805923616517E-2</v>
      </c>
      <c r="N337" s="97">
        <v>0.10291680477294163</v>
      </c>
      <c r="O337" s="92"/>
      <c r="P337" s="98" t="s">
        <v>114</v>
      </c>
      <c r="Q337" s="97">
        <v>0.11385448608179685</v>
      </c>
      <c r="R337" s="97">
        <v>5.8823529411764698E-2</v>
      </c>
      <c r="S337" s="97">
        <v>6.6666666666666666E-2</v>
      </c>
      <c r="T337" s="97">
        <v>9.8014888337469797E-2</v>
      </c>
      <c r="U337" s="97">
        <v>5.5216693418939797E-2</v>
      </c>
      <c r="V337" s="97">
        <v>0.13754114784599936</v>
      </c>
      <c r="W337" s="97">
        <v>0.11438615467820418</v>
      </c>
      <c r="X337" s="97">
        <v>8.4223656380495809E-2</v>
      </c>
      <c r="Y337" s="97">
        <v>0.10291680477294163</v>
      </c>
      <c r="Z337" s="92"/>
      <c r="AA337" s="98" t="s">
        <v>114</v>
      </c>
      <c r="AB337" s="97">
        <v>0.15762214685122411</v>
      </c>
      <c r="AC337" s="97">
        <v>5.9403028966330929E-2</v>
      </c>
      <c r="AD337" s="97">
        <v>0.166260792561434</v>
      </c>
      <c r="AE337" s="97">
        <v>0.10291680477294163</v>
      </c>
    </row>
    <row r="338" spans="1:256" ht="11.25" customHeight="1" x14ac:dyDescent="0.2">
      <c r="B338" s="98" t="s">
        <v>115</v>
      </c>
      <c r="C338" s="97">
        <v>7.7583059510771046E-2</v>
      </c>
      <c r="D338" s="97">
        <v>9.9016615801968938E-2</v>
      </c>
      <c r="E338" s="97">
        <v>8.7208460089817488E-2</v>
      </c>
      <c r="F338" s="97">
        <v>0.10841495992876148</v>
      </c>
      <c r="G338" s="97">
        <v>0.1036729857819907</v>
      </c>
      <c r="H338" s="97">
        <v>8.9513173966149495E-2</v>
      </c>
      <c r="I338" s="97">
        <v>9.4085563320266144E-2</v>
      </c>
      <c r="J338" s="97">
        <v>9.6960926193921534E-2</v>
      </c>
      <c r="K338" s="97">
        <v>0.11820871436256279</v>
      </c>
      <c r="L338" s="97">
        <v>9.9869815882462923E-2</v>
      </c>
      <c r="M338" s="97">
        <v>0.10600155884645363</v>
      </c>
      <c r="N338" s="97">
        <v>9.797812396419299E-2</v>
      </c>
      <c r="O338" s="92"/>
      <c r="P338" s="98" t="s">
        <v>115</v>
      </c>
      <c r="Q338" s="97">
        <v>0.11178368045876312</v>
      </c>
      <c r="R338" s="97">
        <v>8.1754735792622088E-2</v>
      </c>
      <c r="S338" s="97">
        <v>0.128</v>
      </c>
      <c r="T338" s="97">
        <v>7.5062034739454636E-2</v>
      </c>
      <c r="U338" s="97">
        <v>0.14317817014445938</v>
      </c>
      <c r="V338" s="97">
        <v>9.5606125661943236E-2</v>
      </c>
      <c r="W338" s="97">
        <v>5.5976203353163792E-2</v>
      </c>
      <c r="X338" s="97">
        <v>8.3138998861107538E-2</v>
      </c>
      <c r="Y338" s="97">
        <v>9.797812396419299E-2</v>
      </c>
      <c r="Z338" s="92"/>
      <c r="AA338" s="98" t="s">
        <v>115</v>
      </c>
      <c r="AB338" s="97">
        <v>5.701714180951465E-2</v>
      </c>
      <c r="AC338" s="97">
        <v>0.1265990295544854</v>
      </c>
      <c r="AD338" s="97">
        <v>8.0363072835952842E-2</v>
      </c>
      <c r="AE338" s="97">
        <v>9.797812396419299E-2</v>
      </c>
    </row>
    <row r="339" spans="1:256" ht="11.25" customHeight="1" x14ac:dyDescent="0.2">
      <c r="B339" s="98" t="s">
        <v>116</v>
      </c>
      <c r="C339" s="97">
        <v>1.2960934647681818E-2</v>
      </c>
      <c r="D339" s="97">
        <v>1.0738103311857341E-2</v>
      </c>
      <c r="E339" s="97">
        <v>6.6637693756338981E-3</v>
      </c>
      <c r="F339" s="97">
        <v>5.5654496883347825E-3</v>
      </c>
      <c r="G339" s="97">
        <v>1.7575039494470812E-2</v>
      </c>
      <c r="H339" s="97">
        <v>1.6402024079567371E-2</v>
      </c>
      <c r="I339" s="97">
        <v>4.0906766660985389E-3</v>
      </c>
      <c r="J339" s="97">
        <v>7.9594790159189539E-3</v>
      </c>
      <c r="K339" s="97">
        <v>2.4206562668101523E-3</v>
      </c>
      <c r="L339" s="97">
        <v>1.320438906453421E-2</v>
      </c>
      <c r="M339" s="97">
        <v>1.8706157443491817E-2</v>
      </c>
      <c r="N339" s="97">
        <v>9.8331676057884961E-3</v>
      </c>
      <c r="O339" s="92"/>
      <c r="P339" s="98" t="s">
        <v>116</v>
      </c>
      <c r="Q339" s="97">
        <v>8.2433993070765831E-3</v>
      </c>
      <c r="R339" s="97">
        <v>0</v>
      </c>
      <c r="S339" s="97">
        <v>5.8666666666666666E-2</v>
      </c>
      <c r="T339" s="97">
        <v>0</v>
      </c>
      <c r="U339" s="97">
        <v>3.2102728731941738E-3</v>
      </c>
      <c r="V339" s="97">
        <v>1.4741663088593053E-2</v>
      </c>
      <c r="W339" s="97">
        <v>7.3012439156300603E-3</v>
      </c>
      <c r="X339" s="97">
        <v>1.216624184247132E-2</v>
      </c>
      <c r="Y339" s="97">
        <v>9.8331676057884961E-3</v>
      </c>
      <c r="Z339" s="92"/>
      <c r="AA339" s="98" t="s">
        <v>116</v>
      </c>
      <c r="AB339" s="97">
        <v>6.8750572921440277E-4</v>
      </c>
      <c r="AC339" s="97">
        <v>1.4331225800128104E-2</v>
      </c>
      <c r="AD339" s="97">
        <v>2.0146114677883489E-2</v>
      </c>
      <c r="AE339" s="97">
        <v>9.8331676057884961E-3</v>
      </c>
    </row>
    <row r="340" spans="1:256" ht="11.25" customHeight="1" x14ac:dyDescent="0.2">
      <c r="B340" s="98" t="s">
        <v>117</v>
      </c>
      <c r="C340" s="97">
        <v>3.5596933187295135E-2</v>
      </c>
      <c r="D340" s="97">
        <v>2.0006781959986827E-2</v>
      </c>
      <c r="E340" s="97">
        <v>2.3033463711430214E-2</v>
      </c>
      <c r="F340" s="97">
        <v>5.4318788958147499E-2</v>
      </c>
      <c r="G340" s="97">
        <v>1.9154818325434482E-2</v>
      </c>
      <c r="H340" s="97">
        <v>2.0764264526260824E-2</v>
      </c>
      <c r="I340" s="97">
        <v>1.9601159025055492E-2</v>
      </c>
      <c r="J340" s="97">
        <v>1.7004341534008673E-2</v>
      </c>
      <c r="K340" s="97">
        <v>2.3265196342119817E-2</v>
      </c>
      <c r="L340" s="97">
        <v>2.6966710061372676E-2</v>
      </c>
      <c r="M340" s="97">
        <v>1.9485580670303974E-2</v>
      </c>
      <c r="N340" s="97">
        <v>2.5008286377193645E-2</v>
      </c>
      <c r="O340" s="92"/>
      <c r="P340" s="98" t="s">
        <v>117</v>
      </c>
      <c r="Q340" s="97">
        <v>2.0349647564812234E-2</v>
      </c>
      <c r="R340" s="97">
        <v>2.8913260219341957E-2</v>
      </c>
      <c r="S340" s="97">
        <v>0</v>
      </c>
      <c r="T340" s="97">
        <v>1.6129032258064634E-2</v>
      </c>
      <c r="U340" s="97">
        <v>1.7977528089887385E-2</v>
      </c>
      <c r="V340" s="97">
        <v>2.6048375554601318E-2</v>
      </c>
      <c r="W340" s="97">
        <v>4.3537047052460733E-2</v>
      </c>
      <c r="X340" s="97">
        <v>2.9502684527359858E-2</v>
      </c>
      <c r="Y340" s="97">
        <v>2.5008286377193645E-2</v>
      </c>
      <c r="Z340" s="92"/>
      <c r="AA340" s="98" t="s">
        <v>117</v>
      </c>
      <c r="AB340" s="97">
        <v>1.5583463195526486E-2</v>
      </c>
      <c r="AC340" s="97">
        <v>3.1495368328188618E-2</v>
      </c>
      <c r="AD340" s="97">
        <v>2.1695815806951447E-2</v>
      </c>
      <c r="AE340" s="97">
        <v>2.5008286377193645E-2</v>
      </c>
    </row>
    <row r="341" spans="1:256" ht="11.25" customHeight="1" x14ac:dyDescent="0.2">
      <c r="B341" s="98" t="s">
        <v>118</v>
      </c>
      <c r="C341" s="97">
        <v>9.8576122672509522E-3</v>
      </c>
      <c r="D341" s="97">
        <v>1.1868429976263372E-2</v>
      </c>
      <c r="E341" s="97">
        <v>9.4161958568739872E-3</v>
      </c>
      <c r="F341" s="97">
        <v>1.1130899376669569E-3</v>
      </c>
      <c r="G341" s="97">
        <v>6.5165876777251329E-3</v>
      </c>
      <c r="H341" s="97">
        <v>1.6925492933170586E-2</v>
      </c>
      <c r="I341" s="97">
        <v>3.0680074995739041E-3</v>
      </c>
      <c r="J341" s="97">
        <v>9.5875542691751039E-3</v>
      </c>
      <c r="K341" s="97">
        <v>1.4792899408284264E-2</v>
      </c>
      <c r="L341" s="97">
        <v>2.6036823507532246E-3</v>
      </c>
      <c r="M341" s="97">
        <v>1.1691348402182386E-3</v>
      </c>
      <c r="N341" s="97">
        <v>8.6509777925083148E-3</v>
      </c>
      <c r="O341" s="92"/>
      <c r="P341" s="98" t="s">
        <v>118</v>
      </c>
      <c r="Q341" s="97">
        <v>2.2300983632670946E-3</v>
      </c>
      <c r="R341" s="97">
        <v>7.9760717846460577E-3</v>
      </c>
      <c r="S341" s="97">
        <v>1.6E-2</v>
      </c>
      <c r="T341" s="97">
        <v>1.1166253101737061E-2</v>
      </c>
      <c r="U341" s="97">
        <v>1.8298555377206802E-2</v>
      </c>
      <c r="V341" s="97">
        <v>1.1306712466008263E-2</v>
      </c>
      <c r="W341" s="97">
        <v>0</v>
      </c>
      <c r="X341" s="97">
        <v>1.6161397038884629E-2</v>
      </c>
      <c r="Y341" s="97">
        <v>8.6509777925083148E-3</v>
      </c>
      <c r="Z341" s="92"/>
      <c r="AA341" s="98" t="s">
        <v>118</v>
      </c>
      <c r="AB341" s="97">
        <v>0</v>
      </c>
      <c r="AC341" s="97">
        <v>1.3733274518453839E-2</v>
      </c>
      <c r="AD341" s="97">
        <v>1.2176223156962549E-2</v>
      </c>
      <c r="AE341" s="97">
        <v>8.6509777925083148E-3</v>
      </c>
    </row>
    <row r="342" spans="1:256" ht="11.25" customHeight="1" x14ac:dyDescent="0.2">
      <c r="B342" s="98" t="s">
        <v>119</v>
      </c>
      <c r="C342" s="97">
        <v>0.14348302300109733</v>
      </c>
      <c r="D342" s="97">
        <v>0.12444896575110458</v>
      </c>
      <c r="E342" s="97">
        <v>0.14718238447052287</v>
      </c>
      <c r="F342" s="97">
        <v>0.11999109528049776</v>
      </c>
      <c r="G342" s="97">
        <v>0.14928909952606664</v>
      </c>
      <c r="H342" s="97">
        <v>0.130518234165068</v>
      </c>
      <c r="I342" s="97">
        <v>0.13431055053690222</v>
      </c>
      <c r="J342" s="97">
        <v>0.14019536903039095</v>
      </c>
      <c r="K342" s="97">
        <v>0.14053254437870044</v>
      </c>
      <c r="L342" s="97">
        <v>0.12999814022689318</v>
      </c>
      <c r="M342" s="97">
        <v>0.13094310210444271</v>
      </c>
      <c r="N342" s="97">
        <v>0.1362611866092005</v>
      </c>
      <c r="O342" s="92"/>
      <c r="P342" s="98" t="s">
        <v>119</v>
      </c>
      <c r="Q342" s="97">
        <v>0.10326151885627816</v>
      </c>
      <c r="R342" s="97">
        <v>0.13559322033898297</v>
      </c>
      <c r="S342" s="97">
        <v>0.18133333333333332</v>
      </c>
      <c r="T342" s="97">
        <v>0.14205955334987716</v>
      </c>
      <c r="U342" s="97">
        <v>0.12552166934189207</v>
      </c>
      <c r="V342" s="97">
        <v>0.11220838700443637</v>
      </c>
      <c r="W342" s="97">
        <v>3.9210383991346597E-2</v>
      </c>
      <c r="X342" s="97">
        <v>0.21020662725744063</v>
      </c>
      <c r="Y342" s="97">
        <v>0.1362611866092005</v>
      </c>
      <c r="Z342" s="92"/>
      <c r="AA342" s="98" t="s">
        <v>119</v>
      </c>
      <c r="AB342" s="97">
        <v>7.4708955907965113E-2</v>
      </c>
      <c r="AC342" s="97">
        <v>0.18020879282459293</v>
      </c>
      <c r="AD342" s="97">
        <v>0.10272304626964771</v>
      </c>
      <c r="AE342" s="97">
        <v>0.1362611866092005</v>
      </c>
    </row>
    <row r="343" spans="1:256" ht="11.25" customHeight="1" x14ac:dyDescent="0.2">
      <c r="B343" s="98" t="s">
        <v>120</v>
      </c>
      <c r="C343" s="97">
        <v>0</v>
      </c>
      <c r="D343" s="97">
        <v>0</v>
      </c>
      <c r="E343" s="97">
        <v>0</v>
      </c>
      <c r="F343" s="97">
        <v>0</v>
      </c>
      <c r="G343" s="97">
        <v>3.9494470774091713E-4</v>
      </c>
      <c r="H343" s="97">
        <v>0</v>
      </c>
      <c r="I343" s="97">
        <v>0</v>
      </c>
      <c r="J343" s="97">
        <v>0</v>
      </c>
      <c r="K343" s="97">
        <v>0</v>
      </c>
      <c r="L343" s="97">
        <v>1.8597731076808746E-4</v>
      </c>
      <c r="M343" s="97">
        <v>0</v>
      </c>
      <c r="N343" s="97">
        <v>4.9718263175335149E-5</v>
      </c>
      <c r="O343" s="92"/>
      <c r="P343" s="98" t="s">
        <v>120</v>
      </c>
      <c r="Q343" s="97">
        <v>1.1946955517502293E-4</v>
      </c>
      <c r="R343" s="97">
        <v>0</v>
      </c>
      <c r="S343" s="97">
        <v>0</v>
      </c>
      <c r="T343" s="97">
        <v>0</v>
      </c>
      <c r="U343" s="97">
        <v>0</v>
      </c>
      <c r="V343" s="97">
        <v>0</v>
      </c>
      <c r="W343" s="97">
        <v>0</v>
      </c>
      <c r="X343" s="97">
        <v>0</v>
      </c>
      <c r="Y343" s="97">
        <v>4.9718263175335149E-5</v>
      </c>
      <c r="Z343" s="92"/>
      <c r="AA343" s="98" t="s">
        <v>120</v>
      </c>
      <c r="AB343" s="97">
        <v>0</v>
      </c>
      <c r="AC343" s="97">
        <v>2.9407440082342274E-5</v>
      </c>
      <c r="AD343" s="97">
        <v>4.4277175116227453E-4</v>
      </c>
      <c r="AE343" s="97">
        <v>4.9718263175335149E-5</v>
      </c>
    </row>
    <row r="344" spans="1:256" ht="11.25" customHeight="1" x14ac:dyDescent="0.2">
      <c r="B344" s="98" t="s">
        <v>121</v>
      </c>
      <c r="C344" s="97">
        <v>0</v>
      </c>
      <c r="D344" s="97">
        <v>0</v>
      </c>
      <c r="E344" s="97">
        <v>0</v>
      </c>
      <c r="F344" s="97">
        <v>0</v>
      </c>
      <c r="G344" s="97">
        <v>0</v>
      </c>
      <c r="H344" s="97">
        <v>0</v>
      </c>
      <c r="I344" s="97">
        <v>0</v>
      </c>
      <c r="J344" s="97">
        <v>0</v>
      </c>
      <c r="K344" s="97">
        <v>0</v>
      </c>
      <c r="L344" s="97">
        <v>0</v>
      </c>
      <c r="M344" s="97">
        <v>0</v>
      </c>
      <c r="N344" s="97">
        <v>0</v>
      </c>
      <c r="O344" s="92"/>
      <c r="P344" s="98" t="s">
        <v>121</v>
      </c>
      <c r="Q344" s="97">
        <v>0</v>
      </c>
      <c r="R344" s="97">
        <v>0</v>
      </c>
      <c r="S344" s="97">
        <v>0</v>
      </c>
      <c r="T344" s="97">
        <v>0</v>
      </c>
      <c r="U344" s="97">
        <v>0</v>
      </c>
      <c r="V344" s="97">
        <v>0</v>
      </c>
      <c r="W344" s="97">
        <v>0</v>
      </c>
      <c r="X344" s="97">
        <v>0</v>
      </c>
      <c r="Y344" s="97">
        <v>0</v>
      </c>
      <c r="Z344" s="92"/>
      <c r="AA344" s="98" t="s">
        <v>121</v>
      </c>
      <c r="AB344" s="97">
        <v>0</v>
      </c>
      <c r="AC344" s="97">
        <v>0</v>
      </c>
      <c r="AD344" s="97">
        <v>0</v>
      </c>
      <c r="AE344" s="97">
        <v>0</v>
      </c>
    </row>
    <row r="345" spans="1:256" ht="11.25" customHeight="1" x14ac:dyDescent="0.2">
      <c r="B345" s="98" t="s">
        <v>122</v>
      </c>
      <c r="C345" s="97">
        <v>1.6064257028112663E-2</v>
      </c>
      <c r="D345" s="97">
        <v>8.6469989827061729E-3</v>
      </c>
      <c r="E345" s="97">
        <v>1.1589164131537216E-2</v>
      </c>
      <c r="F345" s="97">
        <v>1.8032056990204704E-2</v>
      </c>
      <c r="G345" s="97">
        <v>1.5402843601895765E-2</v>
      </c>
      <c r="H345" s="97">
        <v>4.7112196824289267E-3</v>
      </c>
      <c r="I345" s="97">
        <v>7.158684165672443E-3</v>
      </c>
      <c r="J345" s="97">
        <v>1.9898697539797385E-3</v>
      </c>
      <c r="K345" s="97">
        <v>3.2813340505648748E-2</v>
      </c>
      <c r="L345" s="97">
        <v>1.5994048726055522E-2</v>
      </c>
      <c r="M345" s="97">
        <v>2.727981293842557E-3</v>
      </c>
      <c r="N345" s="97">
        <v>1.3175339741463848E-2</v>
      </c>
      <c r="O345" s="92"/>
      <c r="P345" s="98" t="s">
        <v>122</v>
      </c>
      <c r="Q345" s="97">
        <v>5.734538648401101E-3</v>
      </c>
      <c r="R345" s="97">
        <v>3.589232303090726E-2</v>
      </c>
      <c r="S345" s="97">
        <v>1.6E-2</v>
      </c>
      <c r="T345" s="97">
        <v>4.652605459057111E-2</v>
      </c>
      <c r="U345" s="97">
        <v>6.4205457463883484E-3</v>
      </c>
      <c r="V345" s="97">
        <v>2.0466580792901031E-2</v>
      </c>
      <c r="W345" s="97">
        <v>0</v>
      </c>
      <c r="X345" s="97">
        <v>2.0120396984651685E-2</v>
      </c>
      <c r="Y345" s="97">
        <v>1.3175339741463848E-2</v>
      </c>
      <c r="Z345" s="92"/>
      <c r="AA345" s="98" t="s">
        <v>122</v>
      </c>
      <c r="AB345" s="97">
        <v>3.5291960766339349E-3</v>
      </c>
      <c r="AC345" s="97">
        <v>1.9261873253934175E-2</v>
      </c>
      <c r="AD345" s="97">
        <v>1.3947310161611649E-2</v>
      </c>
      <c r="AE345" s="97">
        <v>1.3175339741463848E-2</v>
      </c>
    </row>
    <row r="346" spans="1:256" ht="11.25" customHeight="1" x14ac:dyDescent="0.2">
      <c r="B346" s="98" t="s">
        <v>123</v>
      </c>
      <c r="C346" s="97">
        <v>1.6611902154071052E-2</v>
      </c>
      <c r="D346" s="97">
        <v>1.4920311970159668E-2</v>
      </c>
      <c r="E346" s="97">
        <v>1.0719976821671928E-2</v>
      </c>
      <c r="F346" s="97">
        <v>2.4042742653606269E-2</v>
      </c>
      <c r="G346" s="97">
        <v>6.9115323854660494E-3</v>
      </c>
      <c r="H346" s="97">
        <v>2.530099459082201E-2</v>
      </c>
      <c r="I346" s="97">
        <v>2.607806374637818E-2</v>
      </c>
      <c r="J346" s="97">
        <v>1.3024602026049194E-2</v>
      </c>
      <c r="K346" s="97">
        <v>1.6003227541689341E-2</v>
      </c>
      <c r="L346" s="97">
        <v>1.6737957969127869E-2</v>
      </c>
      <c r="M346" s="97">
        <v>1.2860483242400623E-2</v>
      </c>
      <c r="N346" s="97">
        <v>1.6705336426912687E-2</v>
      </c>
      <c r="O346" s="92"/>
      <c r="P346" s="98" t="s">
        <v>123</v>
      </c>
      <c r="Q346" s="97">
        <v>1.7044323204969937E-2</v>
      </c>
      <c r="R346" s="97">
        <v>6.6799601196410735E-2</v>
      </c>
      <c r="S346" s="97">
        <v>8.533333333333333E-2</v>
      </c>
      <c r="T346" s="97">
        <v>0</v>
      </c>
      <c r="U346" s="97">
        <v>1.99036918138039E-2</v>
      </c>
      <c r="V346" s="97">
        <v>1.2451696006869861E-2</v>
      </c>
      <c r="W346" s="97">
        <v>0</v>
      </c>
      <c r="X346" s="97">
        <v>1.8005314821844615E-2</v>
      </c>
      <c r="Y346" s="97">
        <v>1.6705336426912687E-2</v>
      </c>
      <c r="Z346" s="92"/>
      <c r="AA346" s="98" t="s">
        <v>123</v>
      </c>
      <c r="AB346" s="97">
        <v>0</v>
      </c>
      <c r="AC346" s="97">
        <v>2.7113659755919714E-2</v>
      </c>
      <c r="AD346" s="97">
        <v>1.9039185299977803E-2</v>
      </c>
      <c r="AE346" s="97">
        <v>1.6705336426912687E-2</v>
      </c>
    </row>
    <row r="347" spans="1:256" ht="11.25" customHeight="1" x14ac:dyDescent="0.2">
      <c r="B347" s="98" t="s">
        <v>124</v>
      </c>
      <c r="C347" s="97">
        <v>8.1051478641841049E-2</v>
      </c>
      <c r="D347" s="97">
        <v>7.0306318526055414E-2</v>
      </c>
      <c r="E347" s="97">
        <v>8.7932782848038779E-2</v>
      </c>
      <c r="F347" s="97">
        <v>6.188780053428275E-2</v>
      </c>
      <c r="G347" s="97">
        <v>8.1753554502369846E-2</v>
      </c>
      <c r="H347" s="97">
        <v>5.8977490839295509E-2</v>
      </c>
      <c r="I347" s="97">
        <v>6.6814385546276167E-2</v>
      </c>
      <c r="J347" s="97">
        <v>6.928364688856728E-2</v>
      </c>
      <c r="K347" s="97">
        <v>7.2216245293169501E-2</v>
      </c>
      <c r="L347" s="97">
        <v>6.4906081458062523E-2</v>
      </c>
      <c r="M347" s="97">
        <v>7.1317225253312549E-2</v>
      </c>
      <c r="N347" s="97">
        <v>7.1920229808854694E-2</v>
      </c>
      <c r="O347" s="92"/>
      <c r="P347" s="98" t="s">
        <v>124</v>
      </c>
      <c r="Q347" s="97">
        <v>5.8102027000119488E-2</v>
      </c>
      <c r="R347" s="97">
        <v>0.13958125623130599</v>
      </c>
      <c r="S347" s="97">
        <v>5.0666666666666665E-2</v>
      </c>
      <c r="T347" s="97">
        <v>2.8535980148883599E-2</v>
      </c>
      <c r="U347" s="97">
        <v>0.21797752808988469</v>
      </c>
      <c r="V347" s="97">
        <v>7.0988979533418997E-2</v>
      </c>
      <c r="W347" s="97">
        <v>6.7063277447268727E-2</v>
      </c>
      <c r="X347" s="97">
        <v>6.7935715964349594E-2</v>
      </c>
      <c r="Y347" s="97">
        <v>7.1920229808854694E-2</v>
      </c>
      <c r="Z347" s="92"/>
      <c r="AA347" s="98" t="s">
        <v>124</v>
      </c>
      <c r="AB347" s="97">
        <v>9.1713264277200182E-2</v>
      </c>
      <c r="AC347" s="97">
        <v>6.1098858011079595E-2</v>
      </c>
      <c r="AD347" s="97">
        <v>5.7781713526676812E-2</v>
      </c>
      <c r="AE347" s="97">
        <v>7.1920229808854694E-2</v>
      </c>
    </row>
    <row r="348" spans="1:256" ht="11.25" customHeight="1" x14ac:dyDescent="0.2">
      <c r="B348" s="98" t="s">
        <v>125</v>
      </c>
      <c r="C348" s="97">
        <v>0</v>
      </c>
      <c r="D348" s="97">
        <v>0</v>
      </c>
      <c r="E348" s="97">
        <v>0</v>
      </c>
      <c r="F348" s="97">
        <v>0</v>
      </c>
      <c r="G348" s="97">
        <v>0</v>
      </c>
      <c r="H348" s="97">
        <v>0</v>
      </c>
      <c r="I348" s="97">
        <v>0</v>
      </c>
      <c r="J348" s="97">
        <v>0</v>
      </c>
      <c r="K348" s="97">
        <v>0</v>
      </c>
      <c r="L348" s="97">
        <v>0</v>
      </c>
      <c r="M348" s="97">
        <v>0</v>
      </c>
      <c r="N348" s="97">
        <v>0</v>
      </c>
      <c r="O348" s="92"/>
      <c r="P348" s="98" t="s">
        <v>125</v>
      </c>
      <c r="Q348" s="97">
        <v>0</v>
      </c>
      <c r="R348" s="97">
        <v>0</v>
      </c>
      <c r="S348" s="97">
        <v>0</v>
      </c>
      <c r="T348" s="97">
        <v>0</v>
      </c>
      <c r="U348" s="97">
        <v>0</v>
      </c>
      <c r="V348" s="97">
        <v>0</v>
      </c>
      <c r="W348" s="97">
        <v>0</v>
      </c>
      <c r="X348" s="97">
        <v>0</v>
      </c>
      <c r="Y348" s="97">
        <v>0</v>
      </c>
      <c r="Z348" s="92"/>
      <c r="AA348" s="98" t="s">
        <v>125</v>
      </c>
      <c r="AB348" s="97">
        <v>0</v>
      </c>
      <c r="AC348" s="97">
        <v>0</v>
      </c>
      <c r="AD348" s="97">
        <v>0</v>
      </c>
      <c r="AE348" s="97">
        <v>0</v>
      </c>
    </row>
    <row r="349" spans="1:256" ht="11.25" customHeight="1" x14ac:dyDescent="0.2">
      <c r="B349" s="98" t="s">
        <v>126</v>
      </c>
      <c r="C349" s="97">
        <v>0</v>
      </c>
      <c r="D349" s="97">
        <v>0</v>
      </c>
      <c r="E349" s="97">
        <v>0</v>
      </c>
      <c r="F349" s="97">
        <v>0</v>
      </c>
      <c r="G349" s="97">
        <v>0</v>
      </c>
      <c r="H349" s="97">
        <v>0</v>
      </c>
      <c r="I349" s="97">
        <v>0</v>
      </c>
      <c r="J349" s="97">
        <v>0</v>
      </c>
      <c r="K349" s="97">
        <v>0</v>
      </c>
      <c r="L349" s="97">
        <v>0</v>
      </c>
      <c r="M349" s="97">
        <v>0</v>
      </c>
      <c r="N349" s="97">
        <v>0</v>
      </c>
      <c r="O349" s="92"/>
      <c r="P349" s="98" t="s">
        <v>126</v>
      </c>
      <c r="Q349" s="97">
        <v>0</v>
      </c>
      <c r="R349" s="97">
        <v>0</v>
      </c>
      <c r="S349" s="97">
        <v>0</v>
      </c>
      <c r="T349" s="97">
        <v>0</v>
      </c>
      <c r="U349" s="97">
        <v>0</v>
      </c>
      <c r="V349" s="97">
        <v>0</v>
      </c>
      <c r="W349" s="97">
        <v>0</v>
      </c>
      <c r="X349" s="97">
        <v>0</v>
      </c>
      <c r="Y349" s="97">
        <v>0</v>
      </c>
      <c r="Z349" s="92"/>
      <c r="AA349" s="98" t="s">
        <v>126</v>
      </c>
      <c r="AB349" s="97">
        <v>0</v>
      </c>
      <c r="AC349" s="97">
        <v>0</v>
      </c>
      <c r="AD349" s="97">
        <v>0</v>
      </c>
      <c r="AE349" s="97">
        <v>0</v>
      </c>
    </row>
    <row r="350" spans="1:256" ht="11.25" customHeight="1" x14ac:dyDescent="0.2">
      <c r="B350" s="98" t="s">
        <v>20</v>
      </c>
      <c r="C350" s="97">
        <v>1.1135450894487191E-2</v>
      </c>
      <c r="D350" s="97">
        <v>2.8145133943710272E-2</v>
      </c>
      <c r="E350" s="97">
        <v>3.4622627842967463E-2</v>
      </c>
      <c r="F350" s="97">
        <v>1.7364203027604535E-2</v>
      </c>
      <c r="G350" s="97">
        <v>1.6192733017377593E-2</v>
      </c>
      <c r="H350" s="97">
        <v>6.6306054789740439E-3</v>
      </c>
      <c r="I350" s="97">
        <v>7.8404636100221983E-3</v>
      </c>
      <c r="J350" s="97">
        <v>3.9797395079594769E-3</v>
      </c>
      <c r="K350" s="97">
        <v>5.24475524475533E-3</v>
      </c>
      <c r="L350" s="97">
        <v>4.2774781476660117E-3</v>
      </c>
      <c r="M350" s="97">
        <v>1.7147310989867499E-2</v>
      </c>
      <c r="N350" s="97">
        <v>1.3887968180310281E-2</v>
      </c>
      <c r="O350" s="92"/>
      <c r="P350" s="98" t="s">
        <v>20</v>
      </c>
      <c r="Q350" s="97">
        <v>1.6964676834853257E-2</v>
      </c>
      <c r="R350" s="97">
        <v>9.9700897308075721E-3</v>
      </c>
      <c r="S350" s="97">
        <v>1.6E-2</v>
      </c>
      <c r="T350" s="97">
        <v>1.6129032258064644E-2</v>
      </c>
      <c r="U350" s="97">
        <v>1.3483146067415535E-2</v>
      </c>
      <c r="V350" s="97">
        <v>2.261342493201652E-2</v>
      </c>
      <c r="W350" s="97">
        <v>1.7577068685776073E-2</v>
      </c>
      <c r="X350" s="97">
        <v>5.6944519767882082E-3</v>
      </c>
      <c r="Y350" s="97">
        <v>1.3887968180310281E-2</v>
      </c>
      <c r="Z350" s="92"/>
      <c r="AA350" s="98" t="s">
        <v>20</v>
      </c>
      <c r="AB350" s="97">
        <v>6.7833898615821051E-3</v>
      </c>
      <c r="AC350" s="97">
        <v>5.4991912953980069E-3</v>
      </c>
      <c r="AD350" s="97">
        <v>0.11135709541731192</v>
      </c>
      <c r="AE350" s="97">
        <v>1.3887968180310281E-2</v>
      </c>
    </row>
    <row r="351" spans="1:256" ht="11.25" customHeight="1" x14ac:dyDescent="0.2">
      <c r="A351" s="96"/>
      <c r="B351" s="94" t="s">
        <v>11</v>
      </c>
      <c r="C351" s="93">
        <v>1</v>
      </c>
      <c r="D351" s="93">
        <v>1</v>
      </c>
      <c r="E351" s="93">
        <v>1</v>
      </c>
      <c r="F351" s="93">
        <v>1</v>
      </c>
      <c r="G351" s="93">
        <v>1</v>
      </c>
      <c r="H351" s="93">
        <v>1</v>
      </c>
      <c r="I351" s="93">
        <v>1</v>
      </c>
      <c r="J351" s="93">
        <v>1</v>
      </c>
      <c r="K351" s="93">
        <v>1</v>
      </c>
      <c r="L351" s="93">
        <v>1</v>
      </c>
      <c r="M351" s="93">
        <v>1</v>
      </c>
      <c r="N351" s="93">
        <v>1</v>
      </c>
      <c r="O351" s="95"/>
      <c r="P351" s="94" t="s">
        <v>11</v>
      </c>
      <c r="Q351" s="93">
        <v>1</v>
      </c>
      <c r="R351" s="93">
        <v>1</v>
      </c>
      <c r="S351" s="93">
        <v>1</v>
      </c>
      <c r="T351" s="93">
        <v>1</v>
      </c>
      <c r="U351" s="93">
        <v>1</v>
      </c>
      <c r="V351" s="93">
        <v>1</v>
      </c>
      <c r="W351" s="93">
        <v>1</v>
      </c>
      <c r="X351" s="93">
        <v>1</v>
      </c>
      <c r="Y351" s="93">
        <v>1</v>
      </c>
      <c r="Z351" s="95"/>
      <c r="AA351" s="94" t="s">
        <v>11</v>
      </c>
      <c r="AB351" s="93">
        <v>1</v>
      </c>
      <c r="AC351" s="93">
        <v>1</v>
      </c>
      <c r="AD351" s="93">
        <v>1</v>
      </c>
      <c r="AE351" s="93">
        <v>1</v>
      </c>
      <c r="AF351" s="96"/>
      <c r="AG351" s="96"/>
      <c r="AH351" s="96"/>
      <c r="AI351" s="96"/>
      <c r="AJ351" s="96"/>
      <c r="AK351" s="96"/>
      <c r="AL351" s="96"/>
      <c r="AM351" s="96"/>
      <c r="AN351" s="96"/>
      <c r="AO351" s="96"/>
      <c r="AP351" s="96"/>
      <c r="AQ351" s="96"/>
      <c r="AR351" s="96"/>
      <c r="AS351" s="96"/>
      <c r="AT351" s="96"/>
      <c r="AU351" s="96"/>
      <c r="AV351" s="96"/>
      <c r="AW351" s="96"/>
      <c r="AX351" s="96"/>
      <c r="AY351" s="96"/>
      <c r="AZ351" s="96"/>
      <c r="BA351" s="96"/>
      <c r="BB351" s="96"/>
      <c r="BC351" s="96"/>
      <c r="BD351" s="96"/>
      <c r="BE351" s="96"/>
      <c r="BF351" s="96"/>
      <c r="BG351" s="96"/>
      <c r="BH351" s="96"/>
      <c r="BI351" s="96"/>
      <c r="BJ351" s="96"/>
      <c r="BK351" s="96"/>
      <c r="BL351" s="96"/>
      <c r="BM351" s="96"/>
      <c r="BN351" s="96"/>
      <c r="BO351" s="96"/>
      <c r="BP351" s="96"/>
      <c r="BQ351" s="96"/>
      <c r="BR351" s="96"/>
      <c r="BS351" s="96"/>
      <c r="BT351" s="96"/>
      <c r="BU351" s="96"/>
      <c r="BV351" s="96"/>
      <c r="BW351" s="96"/>
      <c r="BX351" s="96"/>
      <c r="BY351" s="96"/>
      <c r="BZ351" s="96"/>
      <c r="CA351" s="96"/>
      <c r="CB351" s="96"/>
      <c r="CC351" s="96"/>
      <c r="CD351" s="96"/>
      <c r="CE351" s="96"/>
      <c r="CF351" s="96"/>
      <c r="CG351" s="96"/>
      <c r="CH351" s="96"/>
      <c r="CI351" s="96"/>
      <c r="CJ351" s="96"/>
      <c r="CK351" s="96"/>
      <c r="CL351" s="96"/>
      <c r="CM351" s="96"/>
      <c r="CN351" s="96"/>
      <c r="CO351" s="96"/>
      <c r="CP351" s="96"/>
      <c r="CQ351" s="96"/>
      <c r="CR351" s="96"/>
      <c r="CS351" s="96"/>
      <c r="CT351" s="96"/>
      <c r="CU351" s="96"/>
      <c r="CV351" s="96"/>
      <c r="CW351" s="96"/>
      <c r="CX351" s="96"/>
      <c r="CY351" s="96"/>
      <c r="CZ351" s="96"/>
      <c r="DA351" s="96"/>
      <c r="DB351" s="96"/>
      <c r="DC351" s="96"/>
      <c r="DD351" s="96"/>
      <c r="DE351" s="96"/>
      <c r="DF351" s="96"/>
      <c r="DG351" s="96"/>
      <c r="DH351" s="96"/>
      <c r="DI351" s="96"/>
      <c r="DJ351" s="96"/>
      <c r="DK351" s="96"/>
      <c r="DL351" s="96"/>
      <c r="DM351" s="96"/>
      <c r="DN351" s="96"/>
      <c r="DO351" s="96"/>
      <c r="DP351" s="96"/>
      <c r="DQ351" s="96"/>
      <c r="DR351" s="96"/>
      <c r="DS351" s="96"/>
      <c r="DT351" s="96"/>
      <c r="DU351" s="96"/>
      <c r="DV351" s="96"/>
      <c r="DW351" s="96"/>
      <c r="DX351" s="96"/>
      <c r="DY351" s="96"/>
      <c r="DZ351" s="96"/>
      <c r="EA351" s="96"/>
      <c r="EB351" s="96"/>
      <c r="EC351" s="96"/>
      <c r="ED351" s="96"/>
      <c r="EE351" s="96"/>
      <c r="EF351" s="96"/>
      <c r="EG351" s="96"/>
      <c r="EH351" s="96"/>
      <c r="EI351" s="96"/>
      <c r="EJ351" s="96"/>
      <c r="EK351" s="96"/>
      <c r="EL351" s="96"/>
      <c r="EM351" s="96"/>
      <c r="EN351" s="96"/>
      <c r="EO351" s="96"/>
      <c r="EP351" s="96"/>
      <c r="EQ351" s="96"/>
      <c r="ER351" s="96"/>
      <c r="ES351" s="96"/>
      <c r="ET351" s="96"/>
      <c r="EU351" s="96"/>
      <c r="EV351" s="96"/>
      <c r="EW351" s="96"/>
      <c r="EX351" s="96"/>
      <c r="EY351" s="96"/>
      <c r="EZ351" s="96"/>
      <c r="FA351" s="96"/>
      <c r="FB351" s="96"/>
      <c r="FC351" s="96"/>
      <c r="FD351" s="96"/>
      <c r="FE351" s="96"/>
      <c r="FF351" s="96"/>
      <c r="FG351" s="96"/>
      <c r="FH351" s="96"/>
      <c r="FI351" s="96"/>
      <c r="FJ351" s="96"/>
      <c r="FK351" s="96"/>
      <c r="FL351" s="96"/>
      <c r="FM351" s="96"/>
      <c r="FN351" s="96"/>
      <c r="FO351" s="96"/>
      <c r="FP351" s="96"/>
      <c r="FQ351" s="96"/>
      <c r="FR351" s="96"/>
      <c r="FS351" s="96"/>
      <c r="FT351" s="96"/>
      <c r="FU351" s="96"/>
      <c r="FV351" s="96"/>
      <c r="FW351" s="96"/>
      <c r="FX351" s="96"/>
      <c r="FY351" s="96"/>
      <c r="FZ351" s="96"/>
      <c r="GA351" s="96"/>
      <c r="GB351" s="96"/>
      <c r="GC351" s="96"/>
      <c r="GD351" s="96"/>
      <c r="GE351" s="96"/>
      <c r="GF351" s="96"/>
      <c r="GG351" s="96"/>
      <c r="GH351" s="96"/>
      <c r="GI351" s="96"/>
      <c r="GJ351" s="96"/>
      <c r="GK351" s="96"/>
      <c r="GL351" s="96"/>
      <c r="GM351" s="96"/>
      <c r="GN351" s="96"/>
      <c r="GO351" s="96"/>
      <c r="GP351" s="96"/>
      <c r="GQ351" s="96"/>
      <c r="GR351" s="96"/>
      <c r="GS351" s="96"/>
      <c r="GT351" s="96"/>
      <c r="GU351" s="96"/>
      <c r="GV351" s="96"/>
      <c r="GW351" s="96"/>
      <c r="GX351" s="96"/>
      <c r="GY351" s="96"/>
      <c r="GZ351" s="96"/>
      <c r="HA351" s="96"/>
      <c r="HB351" s="96"/>
      <c r="HC351" s="96"/>
      <c r="HD351" s="96"/>
      <c r="HE351" s="96"/>
      <c r="HF351" s="96"/>
      <c r="HG351" s="96"/>
      <c r="HH351" s="96"/>
      <c r="HI351" s="96"/>
      <c r="HJ351" s="96"/>
      <c r="HK351" s="96"/>
      <c r="HL351" s="96"/>
      <c r="HM351" s="96"/>
      <c r="HN351" s="96"/>
      <c r="HO351" s="96"/>
      <c r="HP351" s="96"/>
      <c r="HQ351" s="96"/>
      <c r="HR351" s="96"/>
      <c r="HS351" s="96"/>
      <c r="HT351" s="96"/>
      <c r="HU351" s="96"/>
      <c r="HV351" s="96"/>
      <c r="HW351" s="96"/>
      <c r="HX351" s="96"/>
      <c r="HY351" s="96"/>
      <c r="HZ351" s="96"/>
      <c r="IA351" s="96"/>
      <c r="IB351" s="96"/>
      <c r="IC351" s="96"/>
      <c r="ID351" s="96"/>
      <c r="IE351" s="96"/>
      <c r="IF351" s="96"/>
      <c r="IG351" s="96"/>
      <c r="IH351" s="96"/>
      <c r="II351" s="96"/>
      <c r="IJ351" s="96"/>
      <c r="IK351" s="96"/>
      <c r="IL351" s="96"/>
      <c r="IM351" s="96"/>
      <c r="IN351" s="96"/>
      <c r="IO351" s="96"/>
      <c r="IP351" s="96"/>
      <c r="IQ351" s="96"/>
      <c r="IR351" s="96"/>
      <c r="IS351" s="96"/>
      <c r="IT351" s="96"/>
      <c r="IU351" s="96"/>
      <c r="IV351" s="96"/>
    </row>
    <row r="352" spans="1:256" ht="11.25" customHeight="1" x14ac:dyDescent="0.2">
      <c r="B352" s="91" t="s">
        <v>24</v>
      </c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2"/>
      <c r="P352" s="91" t="s">
        <v>24</v>
      </c>
      <c r="Q352" s="91"/>
      <c r="R352" s="91"/>
      <c r="S352" s="91"/>
      <c r="T352" s="91"/>
      <c r="U352" s="91"/>
      <c r="V352" s="91"/>
      <c r="W352" s="91"/>
      <c r="X352" s="91"/>
      <c r="Y352" s="91"/>
      <c r="Z352" s="92"/>
      <c r="AA352" s="91" t="s">
        <v>24</v>
      </c>
      <c r="AB352" s="91"/>
      <c r="AC352" s="91"/>
      <c r="AD352" s="91"/>
      <c r="AE352" s="91"/>
    </row>
    <row r="353" spans="1:256" ht="11.25" customHeight="1" x14ac:dyDescent="0.2"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2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2"/>
      <c r="AA353" s="97"/>
      <c r="AB353" s="97"/>
      <c r="AC353" s="97"/>
      <c r="AD353" s="97"/>
      <c r="AE353" s="97"/>
    </row>
    <row r="354" spans="1:256" ht="11.25" customHeight="1" x14ac:dyDescent="0.2">
      <c r="B354" s="108" t="s">
        <v>367</v>
      </c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P354" s="108" t="s">
        <v>389</v>
      </c>
      <c r="Q354" s="108"/>
      <c r="R354" s="108"/>
      <c r="S354" s="108"/>
      <c r="T354" s="108"/>
      <c r="U354" s="108"/>
      <c r="V354" s="108"/>
      <c r="W354" s="108"/>
      <c r="X354" s="108"/>
      <c r="Y354" s="108"/>
      <c r="AA354" s="108" t="s">
        <v>249</v>
      </c>
      <c r="AB354" s="108"/>
      <c r="AC354" s="108"/>
      <c r="AD354" s="108"/>
      <c r="AE354" s="108"/>
    </row>
    <row r="355" spans="1:256" ht="11.25" customHeight="1" x14ac:dyDescent="0.2">
      <c r="A355" s="102"/>
      <c r="B355" s="104" t="s">
        <v>127</v>
      </c>
      <c r="C355" s="100" t="s">
        <v>1</v>
      </c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2"/>
      <c r="P355" s="107" t="s">
        <v>127</v>
      </c>
      <c r="Q355" s="106" t="s">
        <v>199</v>
      </c>
      <c r="R355" s="106"/>
      <c r="S355" s="106"/>
      <c r="T355" s="106"/>
      <c r="U355" s="106"/>
      <c r="V355" s="106"/>
      <c r="W355" s="106"/>
      <c r="X355" s="106"/>
      <c r="Y355" s="106"/>
      <c r="Z355" s="102"/>
      <c r="AA355" s="104" t="s">
        <v>127</v>
      </c>
      <c r="AB355" s="100" t="s">
        <v>2</v>
      </c>
      <c r="AC355" s="100"/>
      <c r="AD355" s="100"/>
      <c r="AE355" s="100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  <c r="CW355" s="102"/>
      <c r="CX355" s="102"/>
      <c r="CY355" s="102"/>
      <c r="CZ355" s="102"/>
      <c r="DA355" s="102"/>
      <c r="DB355" s="102"/>
      <c r="DC355" s="102"/>
      <c r="DD355" s="102"/>
      <c r="DE355" s="102"/>
      <c r="DF355" s="102"/>
      <c r="DG355" s="102"/>
      <c r="DH355" s="102"/>
      <c r="DI355" s="102"/>
      <c r="DJ355" s="102"/>
      <c r="DK355" s="102"/>
      <c r="DL355" s="102"/>
      <c r="DM355" s="102"/>
      <c r="DN355" s="102"/>
      <c r="DO355" s="102"/>
      <c r="DP355" s="102"/>
      <c r="DQ355" s="102"/>
      <c r="DR355" s="102"/>
      <c r="DS355" s="102"/>
      <c r="DT355" s="102"/>
      <c r="DU355" s="102"/>
      <c r="DV355" s="102"/>
      <c r="DW355" s="102"/>
      <c r="DX355" s="102"/>
      <c r="DY355" s="102"/>
      <c r="DZ355" s="102"/>
      <c r="EA355" s="102"/>
      <c r="EB355" s="102"/>
      <c r="EC355" s="102"/>
      <c r="ED355" s="102"/>
      <c r="EE355" s="102"/>
      <c r="EF355" s="102"/>
      <c r="EG355" s="102"/>
      <c r="EH355" s="102"/>
      <c r="EI355" s="102"/>
      <c r="EJ355" s="102"/>
      <c r="EK355" s="102"/>
      <c r="EL355" s="102"/>
      <c r="EM355" s="102"/>
      <c r="EN355" s="102"/>
      <c r="EO355" s="102"/>
      <c r="EP355" s="102"/>
      <c r="EQ355" s="102"/>
      <c r="ER355" s="102"/>
      <c r="ES355" s="102"/>
      <c r="ET355" s="102"/>
      <c r="EU355" s="102"/>
      <c r="EV355" s="102"/>
      <c r="EW355" s="102"/>
      <c r="EX355" s="102"/>
      <c r="EY355" s="102"/>
      <c r="EZ355" s="102"/>
      <c r="FA355" s="102"/>
      <c r="FB355" s="102"/>
      <c r="FC355" s="102"/>
      <c r="FD355" s="102"/>
      <c r="FE355" s="102"/>
      <c r="FF355" s="102"/>
      <c r="FG355" s="102"/>
      <c r="FH355" s="102"/>
      <c r="FI355" s="102"/>
      <c r="FJ355" s="102"/>
      <c r="FK355" s="102"/>
      <c r="FL355" s="102"/>
      <c r="FM355" s="102"/>
      <c r="FN355" s="102"/>
      <c r="FO355" s="102"/>
      <c r="FP355" s="102"/>
      <c r="FQ355" s="102"/>
      <c r="FR355" s="102"/>
      <c r="FS355" s="102"/>
      <c r="FT355" s="102"/>
      <c r="FU355" s="102"/>
      <c r="FV355" s="102"/>
      <c r="FW355" s="102"/>
      <c r="FX355" s="102"/>
      <c r="FY355" s="102"/>
      <c r="FZ355" s="102"/>
      <c r="GA355" s="102"/>
      <c r="GB355" s="102"/>
      <c r="GC355" s="102"/>
      <c r="GD355" s="102"/>
      <c r="GE355" s="102"/>
      <c r="GF355" s="102"/>
      <c r="GG355" s="102"/>
      <c r="GH355" s="102"/>
      <c r="GI355" s="102"/>
      <c r="GJ355" s="102"/>
      <c r="GK355" s="102"/>
      <c r="GL355" s="102"/>
      <c r="GM355" s="102"/>
      <c r="GN355" s="102"/>
      <c r="GO355" s="102"/>
      <c r="GP355" s="102"/>
      <c r="GQ355" s="102"/>
      <c r="GR355" s="102"/>
      <c r="GS355" s="102"/>
      <c r="GT355" s="102"/>
      <c r="GU355" s="102"/>
      <c r="GV355" s="102"/>
      <c r="GW355" s="102"/>
      <c r="GX355" s="102"/>
      <c r="GY355" s="102"/>
      <c r="GZ355" s="102"/>
      <c r="HA355" s="102"/>
      <c r="HB355" s="102"/>
      <c r="HC355" s="102"/>
      <c r="HD355" s="102"/>
      <c r="HE355" s="102"/>
      <c r="HF355" s="102"/>
      <c r="HG355" s="102"/>
      <c r="HH355" s="102"/>
      <c r="HI355" s="102"/>
      <c r="HJ355" s="102"/>
      <c r="HK355" s="102"/>
      <c r="HL355" s="102"/>
      <c r="HM355" s="102"/>
      <c r="HN355" s="102"/>
      <c r="HO355" s="102"/>
      <c r="HP355" s="102"/>
      <c r="HQ355" s="102"/>
      <c r="HR355" s="102"/>
      <c r="HS355" s="102"/>
      <c r="HT355" s="102"/>
      <c r="HU355" s="102"/>
      <c r="HV355" s="102"/>
      <c r="HW355" s="102"/>
      <c r="HX355" s="102"/>
      <c r="HY355" s="102"/>
      <c r="HZ355" s="102"/>
      <c r="IA355" s="102"/>
      <c r="IB355" s="102"/>
      <c r="IC355" s="102"/>
      <c r="ID355" s="102"/>
      <c r="IE355" s="102"/>
      <c r="IF355" s="102"/>
      <c r="IG355" s="102"/>
      <c r="IH355" s="102"/>
      <c r="II355" s="102"/>
      <c r="IJ355" s="102"/>
      <c r="IK355" s="102"/>
      <c r="IL355" s="102"/>
      <c r="IM355" s="102"/>
      <c r="IN355" s="102"/>
      <c r="IO355" s="102"/>
      <c r="IP355" s="102"/>
      <c r="IQ355" s="102"/>
      <c r="IR355" s="102"/>
      <c r="IS355" s="102"/>
      <c r="IT355" s="102"/>
      <c r="IU355" s="102"/>
      <c r="IV355" s="102"/>
    </row>
    <row r="356" spans="1:256" ht="11.25" customHeight="1" x14ac:dyDescent="0.2">
      <c r="A356" s="102"/>
      <c r="B356" s="104"/>
      <c r="C356" s="105" t="s">
        <v>3</v>
      </c>
      <c r="D356" s="105" t="s">
        <v>4</v>
      </c>
      <c r="E356" s="105" t="s">
        <v>5</v>
      </c>
      <c r="F356" s="105" t="s">
        <v>6</v>
      </c>
      <c r="G356" s="105" t="s">
        <v>7</v>
      </c>
      <c r="H356" s="105" t="s">
        <v>8</v>
      </c>
      <c r="I356" s="105" t="s">
        <v>9</v>
      </c>
      <c r="J356" s="105" t="s">
        <v>10</v>
      </c>
      <c r="K356" s="105" t="s">
        <v>200</v>
      </c>
      <c r="L356" s="105">
        <v>2021</v>
      </c>
      <c r="M356" s="105">
        <v>2022</v>
      </c>
      <c r="N356" s="99" t="s">
        <v>11</v>
      </c>
      <c r="O356" s="102"/>
      <c r="P356" s="104"/>
      <c r="Q356" s="99" t="s">
        <v>12</v>
      </c>
      <c r="R356" s="99" t="s">
        <v>201</v>
      </c>
      <c r="S356" s="99" t="s">
        <v>202</v>
      </c>
      <c r="T356" s="99" t="s">
        <v>13</v>
      </c>
      <c r="U356" s="99" t="s">
        <v>14</v>
      </c>
      <c r="V356" s="99" t="s">
        <v>15</v>
      </c>
      <c r="W356" s="99" t="s">
        <v>16</v>
      </c>
      <c r="X356" s="99" t="s">
        <v>17</v>
      </c>
      <c r="Y356" s="99" t="s">
        <v>11</v>
      </c>
      <c r="Z356" s="102"/>
      <c r="AA356" s="104"/>
      <c r="AB356" s="103" t="s">
        <v>18</v>
      </c>
      <c r="AC356" s="103" t="s">
        <v>19</v>
      </c>
      <c r="AD356" s="103" t="s">
        <v>20</v>
      </c>
      <c r="AE356" s="103" t="s">
        <v>11</v>
      </c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02"/>
      <c r="DC356" s="102"/>
      <c r="DD356" s="102"/>
      <c r="DE356" s="102"/>
      <c r="DF356" s="102"/>
      <c r="DG356" s="102"/>
      <c r="DH356" s="102"/>
      <c r="DI356" s="102"/>
      <c r="DJ356" s="102"/>
      <c r="DK356" s="102"/>
      <c r="DL356" s="102"/>
      <c r="DM356" s="102"/>
      <c r="DN356" s="102"/>
      <c r="DO356" s="102"/>
      <c r="DP356" s="102"/>
      <c r="DQ356" s="102"/>
      <c r="DR356" s="102"/>
      <c r="DS356" s="102"/>
      <c r="DT356" s="102"/>
      <c r="DU356" s="102"/>
      <c r="DV356" s="102"/>
      <c r="DW356" s="102"/>
      <c r="DX356" s="102"/>
      <c r="DY356" s="102"/>
      <c r="DZ356" s="102"/>
      <c r="EA356" s="102"/>
      <c r="EB356" s="102"/>
      <c r="EC356" s="102"/>
      <c r="ED356" s="102"/>
      <c r="EE356" s="102"/>
      <c r="EF356" s="102"/>
      <c r="EG356" s="102"/>
      <c r="EH356" s="102"/>
      <c r="EI356" s="102"/>
      <c r="EJ356" s="102"/>
      <c r="EK356" s="102"/>
      <c r="EL356" s="102"/>
      <c r="EM356" s="102"/>
      <c r="EN356" s="102"/>
      <c r="EO356" s="102"/>
      <c r="EP356" s="102"/>
      <c r="EQ356" s="102"/>
      <c r="ER356" s="102"/>
      <c r="ES356" s="102"/>
      <c r="ET356" s="102"/>
      <c r="EU356" s="102"/>
      <c r="EV356" s="102"/>
      <c r="EW356" s="102"/>
      <c r="EX356" s="102"/>
      <c r="EY356" s="102"/>
      <c r="EZ356" s="102"/>
      <c r="FA356" s="102"/>
      <c r="FB356" s="102"/>
      <c r="FC356" s="102"/>
      <c r="FD356" s="102"/>
      <c r="FE356" s="102"/>
      <c r="FF356" s="102"/>
      <c r="FG356" s="102"/>
      <c r="FH356" s="102"/>
      <c r="FI356" s="102"/>
      <c r="FJ356" s="102"/>
      <c r="FK356" s="102"/>
      <c r="FL356" s="102"/>
      <c r="FM356" s="102"/>
      <c r="FN356" s="102"/>
      <c r="FO356" s="102"/>
      <c r="FP356" s="102"/>
      <c r="FQ356" s="102"/>
      <c r="FR356" s="102"/>
      <c r="FS356" s="102"/>
      <c r="FT356" s="102"/>
      <c r="FU356" s="102"/>
      <c r="FV356" s="102"/>
      <c r="FW356" s="102"/>
      <c r="FX356" s="102"/>
      <c r="FY356" s="102"/>
      <c r="FZ356" s="102"/>
      <c r="GA356" s="102"/>
      <c r="GB356" s="102"/>
      <c r="GC356" s="102"/>
      <c r="GD356" s="102"/>
      <c r="GE356" s="102"/>
      <c r="GF356" s="102"/>
      <c r="GG356" s="102"/>
      <c r="GH356" s="102"/>
      <c r="GI356" s="102"/>
      <c r="GJ356" s="102"/>
      <c r="GK356" s="102"/>
      <c r="GL356" s="102"/>
      <c r="GM356" s="102"/>
      <c r="GN356" s="102"/>
      <c r="GO356" s="102"/>
      <c r="GP356" s="102"/>
      <c r="GQ356" s="102"/>
      <c r="GR356" s="102"/>
      <c r="GS356" s="102"/>
      <c r="GT356" s="102"/>
      <c r="GU356" s="102"/>
      <c r="GV356" s="102"/>
      <c r="GW356" s="102"/>
      <c r="GX356" s="102"/>
      <c r="GY356" s="102"/>
      <c r="GZ356" s="102"/>
      <c r="HA356" s="102"/>
      <c r="HB356" s="102"/>
      <c r="HC356" s="102"/>
      <c r="HD356" s="102"/>
      <c r="HE356" s="102"/>
      <c r="HF356" s="102"/>
      <c r="HG356" s="102"/>
      <c r="HH356" s="102"/>
      <c r="HI356" s="102"/>
      <c r="HJ356" s="102"/>
      <c r="HK356" s="102"/>
      <c r="HL356" s="102"/>
      <c r="HM356" s="102"/>
      <c r="HN356" s="102"/>
      <c r="HO356" s="102"/>
      <c r="HP356" s="102"/>
      <c r="HQ356" s="102"/>
      <c r="HR356" s="102"/>
      <c r="HS356" s="102"/>
      <c r="HT356" s="102"/>
      <c r="HU356" s="102"/>
      <c r="HV356" s="102"/>
      <c r="HW356" s="102"/>
      <c r="HX356" s="102"/>
      <c r="HY356" s="102"/>
      <c r="HZ356" s="102"/>
      <c r="IA356" s="102"/>
      <c r="IB356" s="102"/>
      <c r="IC356" s="102"/>
      <c r="ID356" s="102"/>
      <c r="IE356" s="102"/>
      <c r="IF356" s="102"/>
      <c r="IG356" s="102"/>
      <c r="IH356" s="102"/>
      <c r="II356" s="102"/>
      <c r="IJ356" s="102"/>
      <c r="IK356" s="102"/>
      <c r="IL356" s="102"/>
      <c r="IM356" s="102"/>
      <c r="IN356" s="102"/>
      <c r="IO356" s="102"/>
      <c r="IP356" s="102"/>
      <c r="IQ356" s="102"/>
      <c r="IR356" s="102"/>
      <c r="IS356" s="102"/>
      <c r="IT356" s="102"/>
      <c r="IU356" s="102"/>
      <c r="IV356" s="102"/>
    </row>
    <row r="357" spans="1:256" ht="11.25" customHeight="1" x14ac:dyDescent="0.2">
      <c r="A357" s="102"/>
      <c r="B357" s="100"/>
      <c r="C357" s="99" t="s">
        <v>21</v>
      </c>
      <c r="D357" s="99" t="s">
        <v>21</v>
      </c>
      <c r="E357" s="99" t="s">
        <v>21</v>
      </c>
      <c r="F357" s="99" t="s">
        <v>21</v>
      </c>
      <c r="G357" s="99" t="s">
        <v>21</v>
      </c>
      <c r="H357" s="99" t="s">
        <v>21</v>
      </c>
      <c r="I357" s="99" t="s">
        <v>21</v>
      </c>
      <c r="J357" s="99" t="s">
        <v>21</v>
      </c>
      <c r="K357" s="99" t="s">
        <v>21</v>
      </c>
      <c r="L357" s="99"/>
      <c r="M357" s="99"/>
      <c r="N357" s="99" t="s">
        <v>21</v>
      </c>
      <c r="O357" s="101"/>
      <c r="P357" s="100"/>
      <c r="Q357" s="99"/>
      <c r="R357" s="99"/>
      <c r="S357" s="99"/>
      <c r="T357" s="99"/>
      <c r="U357" s="99"/>
      <c r="V357" s="99"/>
      <c r="W357" s="99"/>
      <c r="X357" s="99"/>
      <c r="Y357" s="99"/>
      <c r="Z357" s="101"/>
      <c r="AA357" s="100"/>
      <c r="AB357" s="99" t="s">
        <v>21</v>
      </c>
      <c r="AC357" s="99" t="s">
        <v>21</v>
      </c>
      <c r="AD357" s="99" t="s">
        <v>21</v>
      </c>
      <c r="AE357" s="99" t="s">
        <v>21</v>
      </c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02"/>
      <c r="DC357" s="102"/>
      <c r="DD357" s="102"/>
      <c r="DE357" s="102"/>
      <c r="DF357" s="102"/>
      <c r="DG357" s="102"/>
      <c r="DH357" s="102"/>
      <c r="DI357" s="102"/>
      <c r="DJ357" s="102"/>
      <c r="DK357" s="102"/>
      <c r="DL357" s="102"/>
      <c r="DM357" s="102"/>
      <c r="DN357" s="102"/>
      <c r="DO357" s="102"/>
      <c r="DP357" s="102"/>
      <c r="DQ357" s="102"/>
      <c r="DR357" s="102"/>
      <c r="DS357" s="102"/>
      <c r="DT357" s="102"/>
      <c r="DU357" s="102"/>
      <c r="DV357" s="102"/>
      <c r="DW357" s="102"/>
      <c r="DX357" s="102"/>
      <c r="DY357" s="102"/>
      <c r="DZ357" s="102"/>
      <c r="EA357" s="102"/>
      <c r="EB357" s="102"/>
      <c r="EC357" s="102"/>
      <c r="ED357" s="102"/>
      <c r="EE357" s="102"/>
      <c r="EF357" s="102"/>
      <c r="EG357" s="102"/>
      <c r="EH357" s="102"/>
      <c r="EI357" s="102"/>
      <c r="EJ357" s="102"/>
      <c r="EK357" s="102"/>
      <c r="EL357" s="102"/>
      <c r="EM357" s="102"/>
      <c r="EN357" s="102"/>
      <c r="EO357" s="102"/>
      <c r="EP357" s="102"/>
      <c r="EQ357" s="102"/>
      <c r="ER357" s="102"/>
      <c r="ES357" s="102"/>
      <c r="ET357" s="102"/>
      <c r="EU357" s="102"/>
      <c r="EV357" s="102"/>
      <c r="EW357" s="102"/>
      <c r="EX357" s="102"/>
      <c r="EY357" s="102"/>
      <c r="EZ357" s="102"/>
      <c r="FA357" s="102"/>
      <c r="FB357" s="102"/>
      <c r="FC357" s="102"/>
      <c r="FD357" s="102"/>
      <c r="FE357" s="102"/>
      <c r="FF357" s="102"/>
      <c r="FG357" s="102"/>
      <c r="FH357" s="102"/>
      <c r="FI357" s="102"/>
      <c r="FJ357" s="102"/>
      <c r="FK357" s="102"/>
      <c r="FL357" s="102"/>
      <c r="FM357" s="102"/>
      <c r="FN357" s="102"/>
      <c r="FO357" s="102"/>
      <c r="FP357" s="102"/>
      <c r="FQ357" s="102"/>
      <c r="FR357" s="102"/>
      <c r="FS357" s="102"/>
      <c r="FT357" s="102"/>
      <c r="FU357" s="102"/>
      <c r="FV357" s="102"/>
      <c r="FW357" s="102"/>
      <c r="FX357" s="102"/>
      <c r="FY357" s="102"/>
      <c r="FZ357" s="102"/>
      <c r="GA357" s="102"/>
      <c r="GB357" s="102"/>
      <c r="GC357" s="102"/>
      <c r="GD357" s="102"/>
      <c r="GE357" s="102"/>
      <c r="GF357" s="102"/>
      <c r="GG357" s="102"/>
      <c r="GH357" s="102"/>
      <c r="GI357" s="102"/>
      <c r="GJ357" s="102"/>
      <c r="GK357" s="102"/>
      <c r="GL357" s="102"/>
      <c r="GM357" s="102"/>
      <c r="GN357" s="102"/>
      <c r="GO357" s="102"/>
      <c r="GP357" s="102"/>
      <c r="GQ357" s="102"/>
      <c r="GR357" s="102"/>
      <c r="GS357" s="102"/>
      <c r="GT357" s="102"/>
      <c r="GU357" s="102"/>
      <c r="GV357" s="102"/>
      <c r="GW357" s="102"/>
      <c r="GX357" s="102"/>
      <c r="GY357" s="102"/>
      <c r="GZ357" s="102"/>
      <c r="HA357" s="102"/>
      <c r="HB357" s="102"/>
      <c r="HC357" s="102"/>
      <c r="HD357" s="102"/>
      <c r="HE357" s="102"/>
      <c r="HF357" s="102"/>
      <c r="HG357" s="102"/>
      <c r="HH357" s="102"/>
      <c r="HI357" s="102"/>
      <c r="HJ357" s="102"/>
      <c r="HK357" s="102"/>
      <c r="HL357" s="102"/>
      <c r="HM357" s="102"/>
      <c r="HN357" s="102"/>
      <c r="HO357" s="102"/>
      <c r="HP357" s="102"/>
      <c r="HQ357" s="102"/>
      <c r="HR357" s="102"/>
      <c r="HS357" s="102"/>
      <c r="HT357" s="102"/>
      <c r="HU357" s="102"/>
      <c r="HV357" s="102"/>
      <c r="HW357" s="102"/>
      <c r="HX357" s="102"/>
      <c r="HY357" s="102"/>
      <c r="HZ357" s="102"/>
      <c r="IA357" s="102"/>
      <c r="IB357" s="102"/>
      <c r="IC357" s="102"/>
      <c r="ID357" s="102"/>
      <c r="IE357" s="102"/>
      <c r="IF357" s="102"/>
      <c r="IG357" s="102"/>
      <c r="IH357" s="102"/>
      <c r="II357" s="102"/>
      <c r="IJ357" s="102"/>
      <c r="IK357" s="102"/>
      <c r="IL357" s="102"/>
      <c r="IM357" s="102"/>
      <c r="IN357" s="102"/>
      <c r="IO357" s="102"/>
      <c r="IP357" s="102"/>
      <c r="IQ357" s="102"/>
      <c r="IR357" s="102"/>
      <c r="IS357" s="102"/>
      <c r="IT357" s="102"/>
      <c r="IU357" s="102"/>
      <c r="IV357" s="102"/>
    </row>
    <row r="358" spans="1:256" ht="11.25" customHeight="1" x14ac:dyDescent="0.2">
      <c r="B358" s="98" t="s">
        <v>128</v>
      </c>
      <c r="C358" s="110">
        <v>1862.9999999999955</v>
      </c>
      <c r="D358" s="110">
        <v>2420.0000000000059</v>
      </c>
      <c r="E358" s="110">
        <v>2895.0000000000082</v>
      </c>
      <c r="F358" s="110">
        <v>1764.9999999999936</v>
      </c>
      <c r="G358" s="110">
        <v>2373.0000000000009</v>
      </c>
      <c r="H358" s="110">
        <v>2372.9999999999968</v>
      </c>
      <c r="I358" s="110">
        <v>2538.9999999999891</v>
      </c>
      <c r="J358" s="110">
        <v>2466.9999999999868</v>
      </c>
      <c r="K358" s="110">
        <v>3524.0000000000373</v>
      </c>
      <c r="L358" s="110">
        <v>2768.000000000005</v>
      </c>
      <c r="M358" s="110">
        <v>1257</v>
      </c>
      <c r="N358" s="110">
        <v>26243.999999998912</v>
      </c>
      <c r="O358" s="92"/>
      <c r="P358" s="98" t="s">
        <v>128</v>
      </c>
      <c r="Q358" s="110">
        <v>13163</v>
      </c>
      <c r="R358" s="110">
        <v>388.99999999999994</v>
      </c>
      <c r="S358" s="110">
        <v>150</v>
      </c>
      <c r="T358" s="110">
        <v>389.9999999999979</v>
      </c>
      <c r="U358" s="110">
        <v>2953.0000000000296</v>
      </c>
      <c r="V358" s="110">
        <v>3068.9999999999945</v>
      </c>
      <c r="W358" s="110">
        <v>1001.0000000000055</v>
      </c>
      <c r="X358" s="110">
        <v>5129.0000000000164</v>
      </c>
      <c r="Y358" s="110">
        <v>26243.999999998912</v>
      </c>
      <c r="Z358" s="92"/>
      <c r="AA358" s="98" t="s">
        <v>128</v>
      </c>
      <c r="AB358" s="110">
        <v>13872.000000001184</v>
      </c>
      <c r="AC358" s="110">
        <v>10362.999999999911</v>
      </c>
      <c r="AD358" s="110">
        <v>2008.9999999999993</v>
      </c>
      <c r="AE358" s="110">
        <v>26243.999999998912</v>
      </c>
    </row>
    <row r="359" spans="1:256" ht="11.25" customHeight="1" x14ac:dyDescent="0.2">
      <c r="B359" s="98" t="s">
        <v>129</v>
      </c>
      <c r="C359" s="110">
        <v>2690.0000000000109</v>
      </c>
      <c r="D359" s="110">
        <v>2825.00000000002</v>
      </c>
      <c r="E359" s="110">
        <v>3215.0000000000309</v>
      </c>
      <c r="F359" s="110">
        <v>2174.9999999999859</v>
      </c>
      <c r="G359" s="110">
        <v>2130.9999999999941</v>
      </c>
      <c r="H359" s="110">
        <v>2704.0000000000059</v>
      </c>
      <c r="I359" s="110">
        <v>2673.0000000000023</v>
      </c>
      <c r="J359" s="110">
        <v>2512.000000000005</v>
      </c>
      <c r="K359" s="110">
        <v>3228.0000000000114</v>
      </c>
      <c r="L359" s="110">
        <v>2248.9999999999941</v>
      </c>
      <c r="M359" s="110">
        <v>1106</v>
      </c>
      <c r="N359" s="110">
        <v>27507.999999998327</v>
      </c>
      <c r="O359" s="92"/>
      <c r="P359" s="98" t="s">
        <v>129</v>
      </c>
      <c r="Q359" s="110">
        <v>10408.000000000004</v>
      </c>
      <c r="R359" s="110">
        <v>522.99999999999943</v>
      </c>
      <c r="S359" s="110">
        <v>225</v>
      </c>
      <c r="T359" s="110">
        <v>824.00000000000466</v>
      </c>
      <c r="U359" s="110">
        <v>142.99999999999989</v>
      </c>
      <c r="V359" s="110">
        <v>3314.9999999999886</v>
      </c>
      <c r="W359" s="110">
        <v>2069.9999999999973</v>
      </c>
      <c r="X359" s="110">
        <v>9999.9999999999181</v>
      </c>
      <c r="Y359" s="110">
        <v>27507.999999998327</v>
      </c>
      <c r="Z359" s="92"/>
      <c r="AA359" s="98" t="s">
        <v>129</v>
      </c>
      <c r="AB359" s="110">
        <v>7739.9999999998327</v>
      </c>
      <c r="AC359" s="110">
        <v>17897.000000000658</v>
      </c>
      <c r="AD359" s="110">
        <v>1871.000000000002</v>
      </c>
      <c r="AE359" s="110">
        <v>27507.999999998327</v>
      </c>
    </row>
    <row r="360" spans="1:256" ht="11.25" customHeight="1" x14ac:dyDescent="0.2">
      <c r="B360" s="98" t="s">
        <v>130</v>
      </c>
      <c r="C360" s="110">
        <v>796.00000000000091</v>
      </c>
      <c r="D360" s="110">
        <v>480.00000000000017</v>
      </c>
      <c r="E360" s="110">
        <v>454</v>
      </c>
      <c r="F360" s="110">
        <v>371.00000000000034</v>
      </c>
      <c r="G360" s="110">
        <v>353.99999999999989</v>
      </c>
      <c r="H360" s="110">
        <v>551.99999999999977</v>
      </c>
      <c r="I360" s="110">
        <v>580.00000000000023</v>
      </c>
      <c r="J360" s="110">
        <v>353.00000000000034</v>
      </c>
      <c r="K360" s="110">
        <v>543.99999999999989</v>
      </c>
      <c r="L360" s="110">
        <v>355</v>
      </c>
      <c r="M360" s="110">
        <v>167</v>
      </c>
      <c r="N360" s="110">
        <v>5005.9999999999927</v>
      </c>
      <c r="O360" s="92"/>
      <c r="P360" s="98" t="s">
        <v>130</v>
      </c>
      <c r="Q360" s="110">
        <v>1235</v>
      </c>
      <c r="R360" s="110">
        <v>37</v>
      </c>
      <c r="S360" s="110">
        <v>0</v>
      </c>
      <c r="T360" s="110">
        <v>276.99999999999909</v>
      </c>
      <c r="U360" s="110">
        <v>0</v>
      </c>
      <c r="V360" s="110">
        <v>405.00000000000011</v>
      </c>
      <c r="W360" s="110">
        <v>614.00000000000136</v>
      </c>
      <c r="X360" s="110">
        <v>2437.9999999999991</v>
      </c>
      <c r="Y360" s="110">
        <v>5005.9999999999927</v>
      </c>
      <c r="Z360" s="92"/>
      <c r="AA360" s="98" t="s">
        <v>130</v>
      </c>
      <c r="AB360" s="110">
        <v>206</v>
      </c>
      <c r="AC360" s="110">
        <v>4602.9999999999945</v>
      </c>
      <c r="AD360" s="110">
        <v>196.99999999999994</v>
      </c>
      <c r="AE360" s="110">
        <v>5005.9999999999927</v>
      </c>
    </row>
    <row r="361" spans="1:256" ht="11.25" customHeight="1" x14ac:dyDescent="0.2">
      <c r="B361" s="98" t="s">
        <v>131</v>
      </c>
      <c r="C361" s="110">
        <v>119.99999999999997</v>
      </c>
      <c r="D361" s="110">
        <v>61</v>
      </c>
      <c r="E361" s="110">
        <v>162.00000000000003</v>
      </c>
      <c r="F361" s="110">
        <v>154</v>
      </c>
      <c r="G361" s="110">
        <v>157</v>
      </c>
      <c r="H361" s="110">
        <v>76</v>
      </c>
      <c r="I361" s="110">
        <v>49</v>
      </c>
      <c r="J361" s="110">
        <v>188</v>
      </c>
      <c r="K361" s="110">
        <v>137</v>
      </c>
      <c r="L361" s="110">
        <v>5</v>
      </c>
      <c r="M361" s="110">
        <v>36</v>
      </c>
      <c r="N361" s="110">
        <v>1145.0000000000005</v>
      </c>
      <c r="O361" s="92"/>
      <c r="P361" s="98" t="s">
        <v>131</v>
      </c>
      <c r="Q361" s="110">
        <v>59.999999999999993</v>
      </c>
      <c r="R361" s="110">
        <v>54</v>
      </c>
      <c r="S361" s="110">
        <v>0</v>
      </c>
      <c r="T361" s="110">
        <v>118</v>
      </c>
      <c r="U361" s="110">
        <v>0</v>
      </c>
      <c r="V361" s="110">
        <v>66</v>
      </c>
      <c r="W361" s="110">
        <v>0</v>
      </c>
      <c r="X361" s="110">
        <v>847.00000000000023</v>
      </c>
      <c r="Y361" s="110">
        <v>1145.0000000000005</v>
      </c>
      <c r="Z361" s="92"/>
      <c r="AA361" s="98" t="s">
        <v>131</v>
      </c>
      <c r="AB361" s="110">
        <v>0</v>
      </c>
      <c r="AC361" s="110">
        <v>1142.0000000000005</v>
      </c>
      <c r="AD361" s="110">
        <v>3</v>
      </c>
      <c r="AE361" s="110">
        <v>1145.0000000000005</v>
      </c>
    </row>
    <row r="362" spans="1:256" ht="11.25" customHeight="1" x14ac:dyDescent="0.2">
      <c r="B362" s="98" t="s">
        <v>20</v>
      </c>
      <c r="C362" s="110">
        <v>8.9999999999999982</v>
      </c>
      <c r="D362" s="110">
        <v>111.99999999999999</v>
      </c>
      <c r="E362" s="110">
        <v>177</v>
      </c>
      <c r="F362" s="110">
        <v>26.999999999999996</v>
      </c>
      <c r="G362" s="110">
        <v>49</v>
      </c>
      <c r="H362" s="110">
        <v>26</v>
      </c>
      <c r="I362" s="110">
        <v>26</v>
      </c>
      <c r="J362" s="110">
        <v>8</v>
      </c>
      <c r="K362" s="110">
        <v>3</v>
      </c>
      <c r="L362" s="110">
        <v>0</v>
      </c>
      <c r="M362" s="110">
        <v>0</v>
      </c>
      <c r="N362" s="110">
        <v>436.99999999999994</v>
      </c>
      <c r="O362" s="92"/>
      <c r="P362" s="98" t="s">
        <v>20</v>
      </c>
      <c r="Q362" s="110">
        <v>245</v>
      </c>
      <c r="R362" s="110">
        <v>0</v>
      </c>
      <c r="S362" s="110">
        <v>0</v>
      </c>
      <c r="T362" s="110">
        <v>3</v>
      </c>
      <c r="U362" s="110">
        <v>19</v>
      </c>
      <c r="V362" s="110">
        <v>131.99999999999994</v>
      </c>
      <c r="W362" s="110">
        <v>13</v>
      </c>
      <c r="X362" s="110">
        <v>25</v>
      </c>
      <c r="Y362" s="110">
        <v>436.99999999999994</v>
      </c>
      <c r="Z362" s="92"/>
      <c r="AA362" s="98" t="s">
        <v>20</v>
      </c>
      <c r="AB362" s="110">
        <v>0</v>
      </c>
      <c r="AC362" s="110">
        <v>0</v>
      </c>
      <c r="AD362" s="110">
        <v>436.99999999999994</v>
      </c>
      <c r="AE362" s="110">
        <v>436.99999999999994</v>
      </c>
    </row>
    <row r="363" spans="1:256" ht="11.25" customHeight="1" x14ac:dyDescent="0.2">
      <c r="A363" s="96"/>
      <c r="B363" s="94" t="s">
        <v>11</v>
      </c>
      <c r="C363" s="109">
        <v>5477.9999999999263</v>
      </c>
      <c r="D363" s="109">
        <v>5897.9999999998836</v>
      </c>
      <c r="E363" s="109">
        <v>6902.9999999998799</v>
      </c>
      <c r="F363" s="109">
        <v>4492.0000000000264</v>
      </c>
      <c r="G363" s="109">
        <v>5063.9999999999891</v>
      </c>
      <c r="H363" s="109">
        <v>5730.9999999999627</v>
      </c>
      <c r="I363" s="109">
        <v>5866.9999999999691</v>
      </c>
      <c r="J363" s="109">
        <v>5528.0000000000027</v>
      </c>
      <c r="K363" s="109">
        <v>7435.999999999879</v>
      </c>
      <c r="L363" s="109">
        <v>5376.9999999999663</v>
      </c>
      <c r="M363" s="109">
        <v>2566</v>
      </c>
      <c r="N363" s="109">
        <v>60340.000000005573</v>
      </c>
      <c r="O363" s="95"/>
      <c r="P363" s="94" t="s">
        <v>11</v>
      </c>
      <c r="Q363" s="109">
        <v>25110.999999999993</v>
      </c>
      <c r="R363" s="109">
        <v>1003.0000000000006</v>
      </c>
      <c r="S363" s="109">
        <v>375</v>
      </c>
      <c r="T363" s="109">
        <v>1611.9999999999873</v>
      </c>
      <c r="U363" s="109">
        <v>3115.0000000000464</v>
      </c>
      <c r="V363" s="109">
        <v>6987.0000000000227</v>
      </c>
      <c r="W363" s="109">
        <v>3698.000000000005</v>
      </c>
      <c r="X363" s="109">
        <v>18439.000000000393</v>
      </c>
      <c r="Y363" s="109">
        <v>60340.000000005573</v>
      </c>
      <c r="Z363" s="95"/>
      <c r="AA363" s="94" t="s">
        <v>11</v>
      </c>
      <c r="AB363" s="109">
        <v>21818.000000000229</v>
      </c>
      <c r="AC363" s="109">
        <v>34004.999999998334</v>
      </c>
      <c r="AD363" s="109">
        <v>4517.0000000000136</v>
      </c>
      <c r="AE363" s="109">
        <v>60340.000000005573</v>
      </c>
      <c r="AF363" s="96"/>
      <c r="AG363" s="96"/>
      <c r="AH363" s="96"/>
      <c r="AI363" s="96"/>
      <c r="AJ363" s="96"/>
      <c r="AK363" s="96"/>
      <c r="AL363" s="96"/>
      <c r="AM363" s="96"/>
      <c r="AN363" s="96"/>
      <c r="AO363" s="96"/>
      <c r="AP363" s="96"/>
      <c r="AQ363" s="96"/>
      <c r="AR363" s="96"/>
      <c r="AS363" s="96"/>
      <c r="AT363" s="96"/>
      <c r="AU363" s="96"/>
      <c r="AV363" s="96"/>
      <c r="AW363" s="96"/>
      <c r="AX363" s="96"/>
      <c r="AY363" s="96"/>
      <c r="AZ363" s="96"/>
      <c r="BA363" s="96"/>
      <c r="BB363" s="96"/>
      <c r="BC363" s="96"/>
      <c r="BD363" s="96"/>
      <c r="BE363" s="96"/>
      <c r="BF363" s="96"/>
      <c r="BG363" s="96"/>
      <c r="BH363" s="96"/>
      <c r="BI363" s="96"/>
      <c r="BJ363" s="96"/>
      <c r="BK363" s="96"/>
      <c r="BL363" s="96"/>
      <c r="BM363" s="96"/>
      <c r="BN363" s="96"/>
      <c r="BO363" s="96"/>
      <c r="BP363" s="96"/>
      <c r="BQ363" s="96"/>
      <c r="BR363" s="96"/>
      <c r="BS363" s="96"/>
      <c r="BT363" s="96"/>
      <c r="BU363" s="96"/>
      <c r="BV363" s="96"/>
      <c r="BW363" s="96"/>
      <c r="BX363" s="96"/>
      <c r="BY363" s="96"/>
      <c r="BZ363" s="96"/>
      <c r="CA363" s="96"/>
      <c r="CB363" s="96"/>
      <c r="CC363" s="96"/>
      <c r="CD363" s="96"/>
      <c r="CE363" s="96"/>
      <c r="CF363" s="96"/>
      <c r="CG363" s="96"/>
      <c r="CH363" s="96"/>
      <c r="CI363" s="96"/>
      <c r="CJ363" s="96"/>
      <c r="CK363" s="96"/>
      <c r="CL363" s="96"/>
      <c r="CM363" s="96"/>
      <c r="CN363" s="96"/>
      <c r="CO363" s="96"/>
      <c r="CP363" s="96"/>
      <c r="CQ363" s="96"/>
      <c r="CR363" s="96"/>
      <c r="CS363" s="96"/>
      <c r="CT363" s="96"/>
      <c r="CU363" s="96"/>
      <c r="CV363" s="96"/>
      <c r="CW363" s="96"/>
      <c r="CX363" s="96"/>
      <c r="CY363" s="96"/>
      <c r="CZ363" s="96"/>
      <c r="DA363" s="96"/>
      <c r="DB363" s="96"/>
      <c r="DC363" s="96"/>
      <c r="DD363" s="96"/>
      <c r="DE363" s="96"/>
      <c r="DF363" s="96"/>
      <c r="DG363" s="96"/>
      <c r="DH363" s="96"/>
      <c r="DI363" s="96"/>
      <c r="DJ363" s="96"/>
      <c r="DK363" s="96"/>
      <c r="DL363" s="96"/>
      <c r="DM363" s="96"/>
      <c r="DN363" s="96"/>
      <c r="DO363" s="96"/>
      <c r="DP363" s="96"/>
      <c r="DQ363" s="96"/>
      <c r="DR363" s="96"/>
      <c r="DS363" s="96"/>
      <c r="DT363" s="96"/>
      <c r="DU363" s="96"/>
      <c r="DV363" s="96"/>
      <c r="DW363" s="96"/>
      <c r="DX363" s="96"/>
      <c r="DY363" s="96"/>
      <c r="DZ363" s="96"/>
      <c r="EA363" s="96"/>
      <c r="EB363" s="96"/>
      <c r="EC363" s="96"/>
      <c r="ED363" s="96"/>
      <c r="EE363" s="96"/>
      <c r="EF363" s="96"/>
      <c r="EG363" s="96"/>
      <c r="EH363" s="96"/>
      <c r="EI363" s="96"/>
      <c r="EJ363" s="96"/>
      <c r="EK363" s="96"/>
      <c r="EL363" s="96"/>
      <c r="EM363" s="96"/>
      <c r="EN363" s="96"/>
      <c r="EO363" s="96"/>
      <c r="EP363" s="96"/>
      <c r="EQ363" s="96"/>
      <c r="ER363" s="96"/>
      <c r="ES363" s="96"/>
      <c r="ET363" s="96"/>
      <c r="EU363" s="96"/>
      <c r="EV363" s="96"/>
      <c r="EW363" s="96"/>
      <c r="EX363" s="96"/>
      <c r="EY363" s="96"/>
      <c r="EZ363" s="96"/>
      <c r="FA363" s="96"/>
      <c r="FB363" s="96"/>
      <c r="FC363" s="96"/>
      <c r="FD363" s="96"/>
      <c r="FE363" s="96"/>
      <c r="FF363" s="96"/>
      <c r="FG363" s="96"/>
      <c r="FH363" s="96"/>
      <c r="FI363" s="96"/>
      <c r="FJ363" s="96"/>
      <c r="FK363" s="96"/>
      <c r="FL363" s="96"/>
      <c r="FM363" s="96"/>
      <c r="FN363" s="96"/>
      <c r="FO363" s="96"/>
      <c r="FP363" s="96"/>
      <c r="FQ363" s="96"/>
      <c r="FR363" s="96"/>
      <c r="FS363" s="96"/>
      <c r="FT363" s="96"/>
      <c r="FU363" s="96"/>
      <c r="FV363" s="96"/>
      <c r="FW363" s="96"/>
      <c r="FX363" s="96"/>
      <c r="FY363" s="96"/>
      <c r="FZ363" s="96"/>
      <c r="GA363" s="96"/>
      <c r="GB363" s="96"/>
      <c r="GC363" s="96"/>
      <c r="GD363" s="96"/>
      <c r="GE363" s="96"/>
      <c r="GF363" s="96"/>
      <c r="GG363" s="96"/>
      <c r="GH363" s="96"/>
      <c r="GI363" s="96"/>
      <c r="GJ363" s="96"/>
      <c r="GK363" s="96"/>
      <c r="GL363" s="96"/>
      <c r="GM363" s="96"/>
      <c r="GN363" s="96"/>
      <c r="GO363" s="96"/>
      <c r="GP363" s="96"/>
      <c r="GQ363" s="96"/>
      <c r="GR363" s="96"/>
      <c r="GS363" s="96"/>
      <c r="GT363" s="96"/>
      <c r="GU363" s="96"/>
      <c r="GV363" s="96"/>
      <c r="GW363" s="96"/>
      <c r="GX363" s="96"/>
      <c r="GY363" s="96"/>
      <c r="GZ363" s="96"/>
      <c r="HA363" s="96"/>
      <c r="HB363" s="96"/>
      <c r="HC363" s="96"/>
      <c r="HD363" s="96"/>
      <c r="HE363" s="96"/>
      <c r="HF363" s="96"/>
      <c r="HG363" s="96"/>
      <c r="HH363" s="96"/>
      <c r="HI363" s="96"/>
      <c r="HJ363" s="96"/>
      <c r="HK363" s="96"/>
      <c r="HL363" s="96"/>
      <c r="HM363" s="96"/>
      <c r="HN363" s="96"/>
      <c r="HO363" s="96"/>
      <c r="HP363" s="96"/>
      <c r="HQ363" s="96"/>
      <c r="HR363" s="96"/>
      <c r="HS363" s="96"/>
      <c r="HT363" s="96"/>
      <c r="HU363" s="96"/>
      <c r="HV363" s="96"/>
      <c r="HW363" s="96"/>
      <c r="HX363" s="96"/>
      <c r="HY363" s="96"/>
      <c r="HZ363" s="96"/>
      <c r="IA363" s="96"/>
      <c r="IB363" s="96"/>
      <c r="IC363" s="96"/>
      <c r="ID363" s="96"/>
      <c r="IE363" s="96"/>
      <c r="IF363" s="96"/>
      <c r="IG363" s="96"/>
      <c r="IH363" s="96"/>
      <c r="II363" s="96"/>
      <c r="IJ363" s="96"/>
      <c r="IK363" s="96"/>
      <c r="IL363" s="96"/>
      <c r="IM363" s="96"/>
      <c r="IN363" s="96"/>
      <c r="IO363" s="96"/>
      <c r="IP363" s="96"/>
      <c r="IQ363" s="96"/>
      <c r="IR363" s="96"/>
      <c r="IS363" s="96"/>
      <c r="IT363" s="96"/>
      <c r="IU363" s="96"/>
      <c r="IV363" s="96"/>
    </row>
    <row r="364" spans="1:256" ht="11.25" customHeight="1" x14ac:dyDescent="0.2">
      <c r="B364" s="91" t="s">
        <v>24</v>
      </c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2"/>
      <c r="P364" s="91" t="s">
        <v>24</v>
      </c>
      <c r="Q364" s="91"/>
      <c r="R364" s="91"/>
      <c r="S364" s="91"/>
      <c r="T364" s="91"/>
      <c r="U364" s="91"/>
      <c r="V364" s="91"/>
      <c r="W364" s="91"/>
      <c r="X364" s="91"/>
      <c r="Y364" s="91"/>
      <c r="Z364" s="92"/>
      <c r="AA364" s="91" t="s">
        <v>24</v>
      </c>
      <c r="AB364" s="91"/>
      <c r="AC364" s="91"/>
      <c r="AD364" s="91"/>
      <c r="AE364" s="91"/>
    </row>
    <row r="365" spans="1:256" ht="11.25" customHeight="1" x14ac:dyDescent="0.2"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</row>
    <row r="366" spans="1:256" ht="11.25" customHeight="1" x14ac:dyDescent="0.2">
      <c r="B366" s="108" t="s">
        <v>368</v>
      </c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P366" s="108" t="s">
        <v>390</v>
      </c>
      <c r="Q366" s="108"/>
      <c r="R366" s="108"/>
      <c r="S366" s="108"/>
      <c r="T366" s="108"/>
      <c r="U366" s="108"/>
      <c r="V366" s="108"/>
      <c r="W366" s="108"/>
      <c r="X366" s="108"/>
      <c r="Y366" s="108"/>
      <c r="AA366" s="108" t="s">
        <v>250</v>
      </c>
      <c r="AB366" s="108"/>
      <c r="AC366" s="108"/>
      <c r="AD366" s="108"/>
      <c r="AE366" s="108"/>
    </row>
    <row r="367" spans="1:256" ht="11.25" customHeight="1" x14ac:dyDescent="0.2">
      <c r="A367" s="102"/>
      <c r="B367" s="104" t="s">
        <v>127</v>
      </c>
      <c r="C367" s="100" t="s">
        <v>1</v>
      </c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2"/>
      <c r="P367" s="107" t="s">
        <v>127</v>
      </c>
      <c r="Q367" s="106" t="s">
        <v>199</v>
      </c>
      <c r="R367" s="106"/>
      <c r="S367" s="106"/>
      <c r="T367" s="106"/>
      <c r="U367" s="106"/>
      <c r="V367" s="106"/>
      <c r="W367" s="106"/>
      <c r="X367" s="106"/>
      <c r="Y367" s="106"/>
      <c r="Z367" s="102"/>
      <c r="AA367" s="104" t="s">
        <v>127</v>
      </c>
      <c r="AB367" s="100" t="s">
        <v>2</v>
      </c>
      <c r="AC367" s="100"/>
      <c r="AD367" s="100"/>
      <c r="AE367" s="100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  <c r="CW367" s="102"/>
      <c r="CX367" s="102"/>
      <c r="CY367" s="102"/>
      <c r="CZ367" s="102"/>
      <c r="DA367" s="102"/>
      <c r="DB367" s="102"/>
      <c r="DC367" s="102"/>
      <c r="DD367" s="102"/>
      <c r="DE367" s="102"/>
      <c r="DF367" s="102"/>
      <c r="DG367" s="102"/>
      <c r="DH367" s="102"/>
      <c r="DI367" s="102"/>
      <c r="DJ367" s="102"/>
      <c r="DK367" s="102"/>
      <c r="DL367" s="102"/>
      <c r="DM367" s="102"/>
      <c r="DN367" s="102"/>
      <c r="DO367" s="102"/>
      <c r="DP367" s="102"/>
      <c r="DQ367" s="102"/>
      <c r="DR367" s="102"/>
      <c r="DS367" s="102"/>
      <c r="DT367" s="102"/>
      <c r="DU367" s="102"/>
      <c r="DV367" s="102"/>
      <c r="DW367" s="102"/>
      <c r="DX367" s="102"/>
      <c r="DY367" s="102"/>
      <c r="DZ367" s="102"/>
      <c r="EA367" s="102"/>
      <c r="EB367" s="102"/>
      <c r="EC367" s="102"/>
      <c r="ED367" s="102"/>
      <c r="EE367" s="102"/>
      <c r="EF367" s="102"/>
      <c r="EG367" s="102"/>
      <c r="EH367" s="102"/>
      <c r="EI367" s="102"/>
      <c r="EJ367" s="102"/>
      <c r="EK367" s="102"/>
      <c r="EL367" s="102"/>
      <c r="EM367" s="102"/>
      <c r="EN367" s="102"/>
      <c r="EO367" s="102"/>
      <c r="EP367" s="102"/>
      <c r="EQ367" s="102"/>
      <c r="ER367" s="102"/>
      <c r="ES367" s="102"/>
      <c r="ET367" s="102"/>
      <c r="EU367" s="102"/>
      <c r="EV367" s="102"/>
      <c r="EW367" s="102"/>
      <c r="EX367" s="102"/>
      <c r="EY367" s="102"/>
      <c r="EZ367" s="102"/>
      <c r="FA367" s="102"/>
      <c r="FB367" s="102"/>
      <c r="FC367" s="102"/>
      <c r="FD367" s="102"/>
      <c r="FE367" s="102"/>
      <c r="FF367" s="102"/>
      <c r="FG367" s="102"/>
      <c r="FH367" s="102"/>
      <c r="FI367" s="102"/>
      <c r="FJ367" s="102"/>
      <c r="FK367" s="102"/>
      <c r="FL367" s="102"/>
      <c r="FM367" s="102"/>
      <c r="FN367" s="102"/>
      <c r="FO367" s="102"/>
      <c r="FP367" s="102"/>
      <c r="FQ367" s="102"/>
      <c r="FR367" s="102"/>
      <c r="FS367" s="102"/>
      <c r="FT367" s="102"/>
      <c r="FU367" s="102"/>
      <c r="FV367" s="102"/>
      <c r="FW367" s="102"/>
      <c r="FX367" s="102"/>
      <c r="FY367" s="102"/>
      <c r="FZ367" s="102"/>
      <c r="GA367" s="102"/>
      <c r="GB367" s="102"/>
      <c r="GC367" s="102"/>
      <c r="GD367" s="102"/>
      <c r="GE367" s="102"/>
      <c r="GF367" s="102"/>
      <c r="GG367" s="102"/>
      <c r="GH367" s="102"/>
      <c r="GI367" s="102"/>
      <c r="GJ367" s="102"/>
      <c r="GK367" s="102"/>
      <c r="GL367" s="102"/>
      <c r="GM367" s="102"/>
      <c r="GN367" s="102"/>
      <c r="GO367" s="102"/>
      <c r="GP367" s="102"/>
      <c r="GQ367" s="102"/>
      <c r="GR367" s="102"/>
      <c r="GS367" s="102"/>
      <c r="GT367" s="102"/>
      <c r="GU367" s="102"/>
      <c r="GV367" s="102"/>
      <c r="GW367" s="102"/>
      <c r="GX367" s="102"/>
      <c r="GY367" s="102"/>
      <c r="GZ367" s="102"/>
      <c r="HA367" s="102"/>
      <c r="HB367" s="102"/>
      <c r="HC367" s="102"/>
      <c r="HD367" s="102"/>
      <c r="HE367" s="102"/>
      <c r="HF367" s="102"/>
      <c r="HG367" s="102"/>
      <c r="HH367" s="102"/>
      <c r="HI367" s="102"/>
      <c r="HJ367" s="102"/>
      <c r="HK367" s="102"/>
      <c r="HL367" s="102"/>
      <c r="HM367" s="102"/>
      <c r="HN367" s="102"/>
      <c r="HO367" s="102"/>
      <c r="HP367" s="102"/>
      <c r="HQ367" s="102"/>
      <c r="HR367" s="102"/>
      <c r="HS367" s="102"/>
      <c r="HT367" s="102"/>
      <c r="HU367" s="102"/>
      <c r="HV367" s="102"/>
      <c r="HW367" s="102"/>
      <c r="HX367" s="102"/>
      <c r="HY367" s="102"/>
      <c r="HZ367" s="102"/>
      <c r="IA367" s="102"/>
      <c r="IB367" s="102"/>
      <c r="IC367" s="102"/>
      <c r="ID367" s="102"/>
      <c r="IE367" s="102"/>
      <c r="IF367" s="102"/>
      <c r="IG367" s="102"/>
      <c r="IH367" s="102"/>
      <c r="II367" s="102"/>
      <c r="IJ367" s="102"/>
      <c r="IK367" s="102"/>
      <c r="IL367" s="102"/>
      <c r="IM367" s="102"/>
      <c r="IN367" s="102"/>
      <c r="IO367" s="102"/>
      <c r="IP367" s="102"/>
      <c r="IQ367" s="102"/>
      <c r="IR367" s="102"/>
      <c r="IS367" s="102"/>
      <c r="IT367" s="102"/>
      <c r="IU367" s="102"/>
      <c r="IV367" s="102"/>
    </row>
    <row r="368" spans="1:256" ht="19.899999999999999" customHeight="1" x14ac:dyDescent="0.2">
      <c r="A368" s="102"/>
      <c r="B368" s="104"/>
      <c r="C368" s="105" t="s">
        <v>3</v>
      </c>
      <c r="D368" s="105" t="s">
        <v>4</v>
      </c>
      <c r="E368" s="105" t="s">
        <v>5</v>
      </c>
      <c r="F368" s="105" t="s">
        <v>6</v>
      </c>
      <c r="G368" s="105" t="s">
        <v>7</v>
      </c>
      <c r="H368" s="105" t="s">
        <v>8</v>
      </c>
      <c r="I368" s="105" t="s">
        <v>9</v>
      </c>
      <c r="J368" s="105" t="s">
        <v>10</v>
      </c>
      <c r="K368" s="105" t="s">
        <v>200</v>
      </c>
      <c r="L368" s="105">
        <v>2021</v>
      </c>
      <c r="M368" s="105">
        <v>2022</v>
      </c>
      <c r="N368" s="99" t="s">
        <v>11</v>
      </c>
      <c r="O368" s="102"/>
      <c r="P368" s="104"/>
      <c r="Q368" s="99" t="s">
        <v>12</v>
      </c>
      <c r="R368" s="99" t="s">
        <v>201</v>
      </c>
      <c r="S368" s="99" t="s">
        <v>202</v>
      </c>
      <c r="T368" s="99" t="s">
        <v>13</v>
      </c>
      <c r="U368" s="99" t="s">
        <v>14</v>
      </c>
      <c r="V368" s="99" t="s">
        <v>15</v>
      </c>
      <c r="W368" s="99" t="s">
        <v>16</v>
      </c>
      <c r="X368" s="99" t="s">
        <v>17</v>
      </c>
      <c r="Y368" s="99" t="s">
        <v>11</v>
      </c>
      <c r="Z368" s="102"/>
      <c r="AA368" s="104"/>
      <c r="AB368" s="103" t="s">
        <v>18</v>
      </c>
      <c r="AC368" s="103" t="s">
        <v>19</v>
      </c>
      <c r="AD368" s="103" t="s">
        <v>20</v>
      </c>
      <c r="AE368" s="103" t="s">
        <v>11</v>
      </c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  <c r="CW368" s="102"/>
      <c r="CX368" s="102"/>
      <c r="CY368" s="102"/>
      <c r="CZ368" s="102"/>
      <c r="DA368" s="102"/>
      <c r="DB368" s="102"/>
      <c r="DC368" s="102"/>
      <c r="DD368" s="102"/>
      <c r="DE368" s="102"/>
      <c r="DF368" s="102"/>
      <c r="DG368" s="102"/>
      <c r="DH368" s="102"/>
      <c r="DI368" s="102"/>
      <c r="DJ368" s="102"/>
      <c r="DK368" s="102"/>
      <c r="DL368" s="102"/>
      <c r="DM368" s="102"/>
      <c r="DN368" s="102"/>
      <c r="DO368" s="102"/>
      <c r="DP368" s="102"/>
      <c r="DQ368" s="102"/>
      <c r="DR368" s="102"/>
      <c r="DS368" s="102"/>
      <c r="DT368" s="102"/>
      <c r="DU368" s="102"/>
      <c r="DV368" s="102"/>
      <c r="DW368" s="102"/>
      <c r="DX368" s="102"/>
      <c r="DY368" s="102"/>
      <c r="DZ368" s="102"/>
      <c r="EA368" s="102"/>
      <c r="EB368" s="102"/>
      <c r="EC368" s="102"/>
      <c r="ED368" s="102"/>
      <c r="EE368" s="102"/>
      <c r="EF368" s="102"/>
      <c r="EG368" s="102"/>
      <c r="EH368" s="102"/>
      <c r="EI368" s="102"/>
      <c r="EJ368" s="102"/>
      <c r="EK368" s="102"/>
      <c r="EL368" s="102"/>
      <c r="EM368" s="102"/>
      <c r="EN368" s="102"/>
      <c r="EO368" s="102"/>
      <c r="EP368" s="102"/>
      <c r="EQ368" s="102"/>
      <c r="ER368" s="102"/>
      <c r="ES368" s="102"/>
      <c r="ET368" s="102"/>
      <c r="EU368" s="102"/>
      <c r="EV368" s="102"/>
      <c r="EW368" s="102"/>
      <c r="EX368" s="102"/>
      <c r="EY368" s="102"/>
      <c r="EZ368" s="102"/>
      <c r="FA368" s="102"/>
      <c r="FB368" s="102"/>
      <c r="FC368" s="102"/>
      <c r="FD368" s="102"/>
      <c r="FE368" s="102"/>
      <c r="FF368" s="102"/>
      <c r="FG368" s="102"/>
      <c r="FH368" s="102"/>
      <c r="FI368" s="102"/>
      <c r="FJ368" s="102"/>
      <c r="FK368" s="102"/>
      <c r="FL368" s="102"/>
      <c r="FM368" s="102"/>
      <c r="FN368" s="102"/>
      <c r="FO368" s="102"/>
      <c r="FP368" s="102"/>
      <c r="FQ368" s="102"/>
      <c r="FR368" s="102"/>
      <c r="FS368" s="102"/>
      <c r="FT368" s="102"/>
      <c r="FU368" s="102"/>
      <c r="FV368" s="102"/>
      <c r="FW368" s="102"/>
      <c r="FX368" s="102"/>
      <c r="FY368" s="102"/>
      <c r="FZ368" s="102"/>
      <c r="GA368" s="102"/>
      <c r="GB368" s="102"/>
      <c r="GC368" s="102"/>
      <c r="GD368" s="102"/>
      <c r="GE368" s="102"/>
      <c r="GF368" s="102"/>
      <c r="GG368" s="102"/>
      <c r="GH368" s="102"/>
      <c r="GI368" s="102"/>
      <c r="GJ368" s="102"/>
      <c r="GK368" s="102"/>
      <c r="GL368" s="102"/>
      <c r="GM368" s="102"/>
      <c r="GN368" s="102"/>
      <c r="GO368" s="102"/>
      <c r="GP368" s="102"/>
      <c r="GQ368" s="102"/>
      <c r="GR368" s="102"/>
      <c r="GS368" s="102"/>
      <c r="GT368" s="102"/>
      <c r="GU368" s="102"/>
      <c r="GV368" s="102"/>
      <c r="GW368" s="102"/>
      <c r="GX368" s="102"/>
      <c r="GY368" s="102"/>
      <c r="GZ368" s="102"/>
      <c r="HA368" s="102"/>
      <c r="HB368" s="102"/>
      <c r="HC368" s="102"/>
      <c r="HD368" s="102"/>
      <c r="HE368" s="102"/>
      <c r="HF368" s="102"/>
      <c r="HG368" s="102"/>
      <c r="HH368" s="102"/>
      <c r="HI368" s="102"/>
      <c r="HJ368" s="102"/>
      <c r="HK368" s="102"/>
      <c r="HL368" s="102"/>
      <c r="HM368" s="102"/>
      <c r="HN368" s="102"/>
      <c r="HO368" s="102"/>
      <c r="HP368" s="102"/>
      <c r="HQ368" s="102"/>
      <c r="HR368" s="102"/>
      <c r="HS368" s="102"/>
      <c r="HT368" s="102"/>
      <c r="HU368" s="102"/>
      <c r="HV368" s="102"/>
      <c r="HW368" s="102"/>
      <c r="HX368" s="102"/>
      <c r="HY368" s="102"/>
      <c r="HZ368" s="102"/>
      <c r="IA368" s="102"/>
      <c r="IB368" s="102"/>
      <c r="IC368" s="102"/>
      <c r="ID368" s="102"/>
      <c r="IE368" s="102"/>
      <c r="IF368" s="102"/>
      <c r="IG368" s="102"/>
      <c r="IH368" s="102"/>
      <c r="II368" s="102"/>
      <c r="IJ368" s="102"/>
      <c r="IK368" s="102"/>
      <c r="IL368" s="102"/>
      <c r="IM368" s="102"/>
      <c r="IN368" s="102"/>
      <c r="IO368" s="102"/>
      <c r="IP368" s="102"/>
      <c r="IQ368" s="102"/>
      <c r="IR368" s="102"/>
      <c r="IS368" s="102"/>
      <c r="IT368" s="102"/>
      <c r="IU368" s="102"/>
      <c r="IV368" s="102"/>
    </row>
    <row r="369" spans="1:256" ht="11.25" customHeight="1" x14ac:dyDescent="0.2">
      <c r="A369" s="102"/>
      <c r="B369" s="100"/>
      <c r="C369" s="99" t="s">
        <v>21</v>
      </c>
      <c r="D369" s="99" t="s">
        <v>21</v>
      </c>
      <c r="E369" s="99" t="s">
        <v>21</v>
      </c>
      <c r="F369" s="99" t="s">
        <v>21</v>
      </c>
      <c r="G369" s="99" t="s">
        <v>21</v>
      </c>
      <c r="H369" s="99" t="s">
        <v>21</v>
      </c>
      <c r="I369" s="99" t="s">
        <v>21</v>
      </c>
      <c r="J369" s="99" t="s">
        <v>21</v>
      </c>
      <c r="K369" s="99" t="s">
        <v>21</v>
      </c>
      <c r="L369" s="99"/>
      <c r="M369" s="99"/>
      <c r="N369" s="99" t="s">
        <v>21</v>
      </c>
      <c r="O369" s="101"/>
      <c r="P369" s="100"/>
      <c r="Q369" s="99" t="s">
        <v>21</v>
      </c>
      <c r="R369" s="99" t="s">
        <v>21</v>
      </c>
      <c r="S369" s="99" t="s">
        <v>21</v>
      </c>
      <c r="T369" s="99" t="s">
        <v>21</v>
      </c>
      <c r="U369" s="99" t="s">
        <v>21</v>
      </c>
      <c r="V369" s="99" t="s">
        <v>21</v>
      </c>
      <c r="W369" s="99" t="s">
        <v>21</v>
      </c>
      <c r="X369" s="99" t="s">
        <v>21</v>
      </c>
      <c r="Y369" s="99" t="s">
        <v>21</v>
      </c>
      <c r="Z369" s="101"/>
      <c r="AA369" s="100"/>
      <c r="AB369" s="99" t="s">
        <v>21</v>
      </c>
      <c r="AC369" s="99" t="s">
        <v>21</v>
      </c>
      <c r="AD369" s="99" t="s">
        <v>21</v>
      </c>
      <c r="AE369" s="99" t="s">
        <v>21</v>
      </c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02"/>
      <c r="DC369" s="102"/>
      <c r="DD369" s="102"/>
      <c r="DE369" s="102"/>
      <c r="DF369" s="102"/>
      <c r="DG369" s="102"/>
      <c r="DH369" s="102"/>
      <c r="DI369" s="102"/>
      <c r="DJ369" s="102"/>
      <c r="DK369" s="102"/>
      <c r="DL369" s="102"/>
      <c r="DM369" s="102"/>
      <c r="DN369" s="102"/>
      <c r="DO369" s="102"/>
      <c r="DP369" s="102"/>
      <c r="DQ369" s="102"/>
      <c r="DR369" s="102"/>
      <c r="DS369" s="102"/>
      <c r="DT369" s="102"/>
      <c r="DU369" s="102"/>
      <c r="DV369" s="102"/>
      <c r="DW369" s="102"/>
      <c r="DX369" s="102"/>
      <c r="DY369" s="102"/>
      <c r="DZ369" s="102"/>
      <c r="EA369" s="102"/>
      <c r="EB369" s="102"/>
      <c r="EC369" s="102"/>
      <c r="ED369" s="102"/>
      <c r="EE369" s="102"/>
      <c r="EF369" s="102"/>
      <c r="EG369" s="102"/>
      <c r="EH369" s="102"/>
      <c r="EI369" s="102"/>
      <c r="EJ369" s="102"/>
      <c r="EK369" s="102"/>
      <c r="EL369" s="102"/>
      <c r="EM369" s="102"/>
      <c r="EN369" s="102"/>
      <c r="EO369" s="102"/>
      <c r="EP369" s="102"/>
      <c r="EQ369" s="102"/>
      <c r="ER369" s="102"/>
      <c r="ES369" s="102"/>
      <c r="ET369" s="102"/>
      <c r="EU369" s="102"/>
      <c r="EV369" s="102"/>
      <c r="EW369" s="102"/>
      <c r="EX369" s="102"/>
      <c r="EY369" s="102"/>
      <c r="EZ369" s="102"/>
      <c r="FA369" s="102"/>
      <c r="FB369" s="102"/>
      <c r="FC369" s="102"/>
      <c r="FD369" s="102"/>
      <c r="FE369" s="102"/>
      <c r="FF369" s="102"/>
      <c r="FG369" s="102"/>
      <c r="FH369" s="102"/>
      <c r="FI369" s="102"/>
      <c r="FJ369" s="102"/>
      <c r="FK369" s="102"/>
      <c r="FL369" s="102"/>
      <c r="FM369" s="102"/>
      <c r="FN369" s="102"/>
      <c r="FO369" s="102"/>
      <c r="FP369" s="102"/>
      <c r="FQ369" s="102"/>
      <c r="FR369" s="102"/>
      <c r="FS369" s="102"/>
      <c r="FT369" s="102"/>
      <c r="FU369" s="102"/>
      <c r="FV369" s="102"/>
      <c r="FW369" s="102"/>
      <c r="FX369" s="102"/>
      <c r="FY369" s="102"/>
      <c r="FZ369" s="102"/>
      <c r="GA369" s="102"/>
      <c r="GB369" s="102"/>
      <c r="GC369" s="102"/>
      <c r="GD369" s="102"/>
      <c r="GE369" s="102"/>
      <c r="GF369" s="102"/>
      <c r="GG369" s="102"/>
      <c r="GH369" s="102"/>
      <c r="GI369" s="102"/>
      <c r="GJ369" s="102"/>
      <c r="GK369" s="102"/>
      <c r="GL369" s="102"/>
      <c r="GM369" s="102"/>
      <c r="GN369" s="102"/>
      <c r="GO369" s="102"/>
      <c r="GP369" s="102"/>
      <c r="GQ369" s="102"/>
      <c r="GR369" s="102"/>
      <c r="GS369" s="102"/>
      <c r="GT369" s="102"/>
      <c r="GU369" s="102"/>
      <c r="GV369" s="102"/>
      <c r="GW369" s="102"/>
      <c r="GX369" s="102"/>
      <c r="GY369" s="102"/>
      <c r="GZ369" s="102"/>
      <c r="HA369" s="102"/>
      <c r="HB369" s="102"/>
      <c r="HC369" s="102"/>
      <c r="HD369" s="102"/>
      <c r="HE369" s="102"/>
      <c r="HF369" s="102"/>
      <c r="HG369" s="102"/>
      <c r="HH369" s="102"/>
      <c r="HI369" s="102"/>
      <c r="HJ369" s="102"/>
      <c r="HK369" s="102"/>
      <c r="HL369" s="102"/>
      <c r="HM369" s="102"/>
      <c r="HN369" s="102"/>
      <c r="HO369" s="102"/>
      <c r="HP369" s="102"/>
      <c r="HQ369" s="102"/>
      <c r="HR369" s="102"/>
      <c r="HS369" s="102"/>
      <c r="HT369" s="102"/>
      <c r="HU369" s="102"/>
      <c r="HV369" s="102"/>
      <c r="HW369" s="102"/>
      <c r="HX369" s="102"/>
      <c r="HY369" s="102"/>
      <c r="HZ369" s="102"/>
      <c r="IA369" s="102"/>
      <c r="IB369" s="102"/>
      <c r="IC369" s="102"/>
      <c r="ID369" s="102"/>
      <c r="IE369" s="102"/>
      <c r="IF369" s="102"/>
      <c r="IG369" s="102"/>
      <c r="IH369" s="102"/>
      <c r="II369" s="102"/>
      <c r="IJ369" s="102"/>
      <c r="IK369" s="102"/>
      <c r="IL369" s="102"/>
      <c r="IM369" s="102"/>
      <c r="IN369" s="102"/>
      <c r="IO369" s="102"/>
      <c r="IP369" s="102"/>
      <c r="IQ369" s="102"/>
      <c r="IR369" s="102"/>
      <c r="IS369" s="102"/>
      <c r="IT369" s="102"/>
      <c r="IU369" s="102"/>
      <c r="IV369" s="102"/>
    </row>
    <row r="370" spans="1:256" ht="11.25" customHeight="1" x14ac:dyDescent="0.2">
      <c r="B370" s="98" t="s">
        <v>128</v>
      </c>
      <c r="C370" s="97">
        <v>0.34008762322015706</v>
      </c>
      <c r="D370" s="97">
        <v>0.41030857917939195</v>
      </c>
      <c r="E370" s="97">
        <v>0.4193828770100041</v>
      </c>
      <c r="F370" s="97">
        <v>0.39292074799643439</v>
      </c>
      <c r="G370" s="97">
        <v>0.46860189573459832</v>
      </c>
      <c r="H370" s="97">
        <v>0.41406386320014171</v>
      </c>
      <c r="I370" s="97">
        <v>0.43275950230100607</v>
      </c>
      <c r="J370" s="97">
        <v>0.4462735166425445</v>
      </c>
      <c r="K370" s="97">
        <v>0.47391070467994817</v>
      </c>
      <c r="L370" s="97">
        <v>0.514785196206067</v>
      </c>
      <c r="M370" s="97">
        <v>0.48986749805144192</v>
      </c>
      <c r="N370" s="97">
        <v>0.43493536625781387</v>
      </c>
      <c r="O370" s="92"/>
      <c r="P370" s="98" t="s">
        <v>128</v>
      </c>
      <c r="Q370" s="97">
        <v>0.5241925849229423</v>
      </c>
      <c r="R370" s="97">
        <v>0.38783649052841446</v>
      </c>
      <c r="S370" s="97">
        <v>0.4</v>
      </c>
      <c r="T370" s="97">
        <v>0.24193548387096836</v>
      </c>
      <c r="U370" s="97">
        <v>0.947993579454249</v>
      </c>
      <c r="V370" s="97">
        <v>0.43924431086302912</v>
      </c>
      <c r="W370" s="97">
        <v>0.27068685776095297</v>
      </c>
      <c r="X370" s="97">
        <v>0.27816042084711251</v>
      </c>
      <c r="Y370" s="97">
        <v>0.43493536625781387</v>
      </c>
      <c r="Z370" s="92"/>
      <c r="AA370" s="98" t="s">
        <v>128</v>
      </c>
      <c r="AB370" s="97">
        <v>0.63580529837753408</v>
      </c>
      <c r="AC370" s="97">
        <v>0.30474930157331037</v>
      </c>
      <c r="AD370" s="97">
        <v>0.44476422404250454</v>
      </c>
      <c r="AE370" s="97">
        <v>0.43493536625781387</v>
      </c>
    </row>
    <row r="371" spans="1:256" ht="11.25" customHeight="1" x14ac:dyDescent="0.2">
      <c r="B371" s="98" t="s">
        <v>129</v>
      </c>
      <c r="C371" s="97">
        <v>0.49105512960935505</v>
      </c>
      <c r="D371" s="97">
        <v>0.47897592404206102</v>
      </c>
      <c r="E371" s="97">
        <v>0.46573953353615627</v>
      </c>
      <c r="F371" s="97">
        <v>0.48419412288512315</v>
      </c>
      <c r="G371" s="97">
        <v>0.420813586097946</v>
      </c>
      <c r="H371" s="97">
        <v>0.47181992671436462</v>
      </c>
      <c r="I371" s="97">
        <v>0.45559911368672507</v>
      </c>
      <c r="J371" s="97">
        <v>0.45441389290882844</v>
      </c>
      <c r="K371" s="97">
        <v>0.43410435718128887</v>
      </c>
      <c r="L371" s="97">
        <v>0.41826297191742762</v>
      </c>
      <c r="M371" s="97">
        <v>0.43102104442712386</v>
      </c>
      <c r="N371" s="97">
        <v>0.45588332780901203</v>
      </c>
      <c r="O371" s="92"/>
      <c r="P371" s="98" t="s">
        <v>129</v>
      </c>
      <c r="Q371" s="97">
        <v>0.41447971008721302</v>
      </c>
      <c r="R371" s="97">
        <v>0.52143569292123548</v>
      </c>
      <c r="S371" s="97">
        <v>0.6</v>
      </c>
      <c r="T371" s="97">
        <v>0.51116625310174391</v>
      </c>
      <c r="U371" s="97">
        <v>4.5906902086676651E-2</v>
      </c>
      <c r="V371" s="97">
        <v>0.47445255474452241</v>
      </c>
      <c r="W371" s="97">
        <v>0.55976203353163723</v>
      </c>
      <c r="X371" s="97">
        <v>0.54232875969411054</v>
      </c>
      <c r="Y371" s="97">
        <v>0.45588332780901203</v>
      </c>
      <c r="Z371" s="92"/>
      <c r="AA371" s="98" t="s">
        <v>129</v>
      </c>
      <c r="AB371" s="97">
        <v>0.35475295627462422</v>
      </c>
      <c r="AC371" s="97">
        <v>0.52630495515369902</v>
      </c>
      <c r="AD371" s="97">
        <v>0.41421297321230827</v>
      </c>
      <c r="AE371" s="97">
        <v>0.45588332780901203</v>
      </c>
    </row>
    <row r="372" spans="1:256" ht="11.25" customHeight="1" x14ac:dyDescent="0.2">
      <c r="B372" s="98" t="s">
        <v>130</v>
      </c>
      <c r="C372" s="97">
        <v>0.14530850675429199</v>
      </c>
      <c r="D372" s="97">
        <v>8.1383519837234602E-2</v>
      </c>
      <c r="E372" s="97">
        <v>6.5768506446473696E-2</v>
      </c>
      <c r="F372" s="97">
        <v>8.259127337488828E-2</v>
      </c>
      <c r="G372" s="97">
        <v>6.9905213270142305E-2</v>
      </c>
      <c r="H372" s="97">
        <v>9.6318269062991332E-2</v>
      </c>
      <c r="I372" s="97">
        <v>9.8858019430714719E-2</v>
      </c>
      <c r="J372" s="97">
        <v>6.3856729377713486E-2</v>
      </c>
      <c r="K372" s="97">
        <v>7.3157611619151255E-2</v>
      </c>
      <c r="L372" s="97">
        <v>6.6021945322671041E-2</v>
      </c>
      <c r="M372" s="97">
        <v>6.5081839438815278E-2</v>
      </c>
      <c r="N372" s="97">
        <v>8.2963208485242468E-2</v>
      </c>
      <c r="O372" s="92"/>
      <c r="P372" s="98" t="s">
        <v>130</v>
      </c>
      <c r="Q372" s="97">
        <v>4.9181633547051101E-2</v>
      </c>
      <c r="R372" s="97">
        <v>3.6889332003988015E-2</v>
      </c>
      <c r="S372" s="97">
        <v>0</v>
      </c>
      <c r="T372" s="97">
        <v>0.17183622828784198</v>
      </c>
      <c r="U372" s="97">
        <v>0</v>
      </c>
      <c r="V372" s="97">
        <v>5.7964791756118329E-2</v>
      </c>
      <c r="W372" s="97">
        <v>0.16603569497025433</v>
      </c>
      <c r="X372" s="97">
        <v>0.1322197516134252</v>
      </c>
      <c r="Y372" s="97">
        <v>8.2963208485242468E-2</v>
      </c>
      <c r="Z372" s="92"/>
      <c r="AA372" s="98" t="s">
        <v>130</v>
      </c>
      <c r="AB372" s="97">
        <v>9.4417453478777991E-3</v>
      </c>
      <c r="AC372" s="97">
        <v>0.13536244669902131</v>
      </c>
      <c r="AD372" s="97">
        <v>4.3613017489484027E-2</v>
      </c>
      <c r="AE372" s="97">
        <v>8.2963208485242468E-2</v>
      </c>
    </row>
    <row r="373" spans="1:256" ht="11.25" customHeight="1" x14ac:dyDescent="0.2">
      <c r="B373" s="98" t="s">
        <v>131</v>
      </c>
      <c r="C373" s="97">
        <v>2.190580503833545E-2</v>
      </c>
      <c r="D373" s="97">
        <v>1.0342488979315228E-2</v>
      </c>
      <c r="E373" s="97">
        <v>2.3468057366362864E-2</v>
      </c>
      <c r="F373" s="97">
        <v>3.4283170080142276E-2</v>
      </c>
      <c r="G373" s="97">
        <v>3.1003159557661995E-2</v>
      </c>
      <c r="H373" s="97">
        <v>1.3261210957948088E-2</v>
      </c>
      <c r="I373" s="97">
        <v>8.3517981932845157E-3</v>
      </c>
      <c r="J373" s="97">
        <v>3.4008683068017347E-2</v>
      </c>
      <c r="K373" s="97">
        <v>1.8423883808499492E-2</v>
      </c>
      <c r="L373" s="97">
        <v>9.2988655384043726E-4</v>
      </c>
      <c r="M373" s="97">
        <v>1.4029618082618862E-2</v>
      </c>
      <c r="N373" s="97">
        <v>1.8975803778586257E-2</v>
      </c>
      <c r="O373" s="92"/>
      <c r="P373" s="98" t="s">
        <v>131</v>
      </c>
      <c r="Q373" s="97">
        <v>2.3893911035004585E-3</v>
      </c>
      <c r="R373" s="97">
        <v>5.3838484546360886E-2</v>
      </c>
      <c r="S373" s="97">
        <v>0</v>
      </c>
      <c r="T373" s="97">
        <v>7.3200992555831845E-2</v>
      </c>
      <c r="U373" s="97">
        <v>0</v>
      </c>
      <c r="V373" s="97">
        <v>9.4461142121081698E-3</v>
      </c>
      <c r="W373" s="97">
        <v>0</v>
      </c>
      <c r="X373" s="97">
        <v>4.5935245946091552E-2</v>
      </c>
      <c r="Y373" s="97">
        <v>1.8975803778586257E-2</v>
      </c>
      <c r="Z373" s="92"/>
      <c r="AA373" s="98" t="s">
        <v>131</v>
      </c>
      <c r="AB373" s="97">
        <v>0</v>
      </c>
      <c r="AC373" s="97">
        <v>3.3583296574034888E-2</v>
      </c>
      <c r="AD373" s="97">
        <v>6.641576267434118E-4</v>
      </c>
      <c r="AE373" s="97">
        <v>1.8975803778586257E-2</v>
      </c>
    </row>
    <row r="374" spans="1:256" ht="11.25" customHeight="1" x14ac:dyDescent="0.2">
      <c r="B374" s="98" t="s">
        <v>20</v>
      </c>
      <c r="C374" s="97">
        <v>1.6429353778751588E-3</v>
      </c>
      <c r="D374" s="97">
        <v>1.8989487962021396E-2</v>
      </c>
      <c r="E374" s="97">
        <v>2.5641025641026088E-2</v>
      </c>
      <c r="F374" s="97">
        <v>6.0106856634015672E-3</v>
      </c>
      <c r="G374" s="97">
        <v>9.6761453396524699E-3</v>
      </c>
      <c r="H374" s="97">
        <v>4.5367300645611881E-3</v>
      </c>
      <c r="I374" s="97">
        <v>4.4315663882734165E-3</v>
      </c>
      <c r="J374" s="97">
        <v>1.4471780028943555E-3</v>
      </c>
      <c r="K374" s="97">
        <v>4.0344271113502544E-4</v>
      </c>
      <c r="L374" s="97">
        <v>0</v>
      </c>
      <c r="M374" s="97">
        <v>0</v>
      </c>
      <c r="N374" s="97">
        <v>7.2422936692071527E-3</v>
      </c>
      <c r="O374" s="92"/>
      <c r="P374" s="98" t="s">
        <v>20</v>
      </c>
      <c r="Q374" s="97">
        <v>9.7566803392935397E-3</v>
      </c>
      <c r="R374" s="97">
        <v>0</v>
      </c>
      <c r="S374" s="97">
        <v>0</v>
      </c>
      <c r="T374" s="97">
        <v>1.8610421836228435E-3</v>
      </c>
      <c r="U374" s="97">
        <v>6.0995184590689304E-3</v>
      </c>
      <c r="V374" s="97">
        <v>1.8892228424216333E-2</v>
      </c>
      <c r="W374" s="97">
        <v>3.5154137371552143E-3</v>
      </c>
      <c r="X374" s="97">
        <v>1.3558218992352875E-3</v>
      </c>
      <c r="Y374" s="97">
        <v>7.2422936692071527E-3</v>
      </c>
      <c r="Z374" s="92"/>
      <c r="AA374" s="98" t="s">
        <v>20</v>
      </c>
      <c r="AB374" s="97">
        <v>0</v>
      </c>
      <c r="AC374" s="97">
        <v>0</v>
      </c>
      <c r="AD374" s="97">
        <v>9.6745627628956971E-2</v>
      </c>
      <c r="AE374" s="97">
        <v>7.2422936692071527E-3</v>
      </c>
    </row>
    <row r="375" spans="1:256" ht="11.25" customHeight="1" x14ac:dyDescent="0.2">
      <c r="A375" s="96"/>
      <c r="B375" s="94" t="s">
        <v>11</v>
      </c>
      <c r="C375" s="93">
        <v>1</v>
      </c>
      <c r="D375" s="93">
        <v>1</v>
      </c>
      <c r="E375" s="93">
        <v>1</v>
      </c>
      <c r="F375" s="93">
        <v>1</v>
      </c>
      <c r="G375" s="93">
        <v>1</v>
      </c>
      <c r="H375" s="93">
        <v>1</v>
      </c>
      <c r="I375" s="93">
        <v>1</v>
      </c>
      <c r="J375" s="93">
        <v>1</v>
      </c>
      <c r="K375" s="93">
        <v>1</v>
      </c>
      <c r="L375" s="93">
        <v>1</v>
      </c>
      <c r="M375" s="93">
        <v>1</v>
      </c>
      <c r="N375" s="93">
        <v>1</v>
      </c>
      <c r="O375" s="95"/>
      <c r="P375" s="94" t="s">
        <v>11</v>
      </c>
      <c r="Q375" s="93">
        <v>1</v>
      </c>
      <c r="R375" s="93">
        <v>1</v>
      </c>
      <c r="S375" s="93">
        <v>1</v>
      </c>
      <c r="T375" s="93">
        <v>1</v>
      </c>
      <c r="U375" s="93">
        <v>1</v>
      </c>
      <c r="V375" s="93">
        <v>1</v>
      </c>
      <c r="W375" s="93">
        <v>1</v>
      </c>
      <c r="X375" s="93">
        <v>1</v>
      </c>
      <c r="Y375" s="93">
        <v>1</v>
      </c>
      <c r="Z375" s="95"/>
      <c r="AA375" s="94" t="s">
        <v>11</v>
      </c>
      <c r="AB375" s="93">
        <v>1</v>
      </c>
      <c r="AC375" s="93">
        <v>1</v>
      </c>
      <c r="AD375" s="93">
        <v>1</v>
      </c>
      <c r="AE375" s="93">
        <v>1</v>
      </c>
      <c r="AF375" s="96"/>
      <c r="AG375" s="96"/>
      <c r="AH375" s="96"/>
      <c r="AI375" s="96"/>
      <c r="AJ375" s="96"/>
      <c r="AK375" s="96"/>
      <c r="AL375" s="96"/>
      <c r="AM375" s="96"/>
      <c r="AN375" s="96"/>
      <c r="AO375" s="96"/>
      <c r="AP375" s="96"/>
      <c r="AQ375" s="96"/>
      <c r="AR375" s="96"/>
      <c r="AS375" s="96"/>
      <c r="AT375" s="96"/>
      <c r="AU375" s="96"/>
      <c r="AV375" s="96"/>
      <c r="AW375" s="96"/>
      <c r="AX375" s="96"/>
      <c r="AY375" s="96"/>
      <c r="AZ375" s="96"/>
      <c r="BA375" s="96"/>
      <c r="BB375" s="96"/>
      <c r="BC375" s="96"/>
      <c r="BD375" s="96"/>
      <c r="BE375" s="96"/>
      <c r="BF375" s="96"/>
      <c r="BG375" s="96"/>
      <c r="BH375" s="96"/>
      <c r="BI375" s="96"/>
      <c r="BJ375" s="96"/>
      <c r="BK375" s="96"/>
      <c r="BL375" s="96"/>
      <c r="BM375" s="96"/>
      <c r="BN375" s="96"/>
      <c r="BO375" s="96"/>
      <c r="BP375" s="96"/>
      <c r="BQ375" s="96"/>
      <c r="BR375" s="96"/>
      <c r="BS375" s="96"/>
      <c r="BT375" s="96"/>
      <c r="BU375" s="96"/>
      <c r="BV375" s="96"/>
      <c r="BW375" s="96"/>
      <c r="BX375" s="96"/>
      <c r="BY375" s="96"/>
      <c r="BZ375" s="96"/>
      <c r="CA375" s="96"/>
      <c r="CB375" s="96"/>
      <c r="CC375" s="96"/>
      <c r="CD375" s="96"/>
      <c r="CE375" s="96"/>
      <c r="CF375" s="96"/>
      <c r="CG375" s="96"/>
      <c r="CH375" s="96"/>
      <c r="CI375" s="96"/>
      <c r="CJ375" s="96"/>
      <c r="CK375" s="96"/>
      <c r="CL375" s="96"/>
      <c r="CM375" s="96"/>
      <c r="CN375" s="96"/>
      <c r="CO375" s="96"/>
      <c r="CP375" s="96"/>
      <c r="CQ375" s="96"/>
      <c r="CR375" s="96"/>
      <c r="CS375" s="96"/>
      <c r="CT375" s="96"/>
      <c r="CU375" s="96"/>
      <c r="CV375" s="96"/>
      <c r="CW375" s="96"/>
      <c r="CX375" s="96"/>
      <c r="CY375" s="96"/>
      <c r="CZ375" s="96"/>
      <c r="DA375" s="96"/>
      <c r="DB375" s="96"/>
      <c r="DC375" s="96"/>
      <c r="DD375" s="96"/>
      <c r="DE375" s="96"/>
      <c r="DF375" s="96"/>
      <c r="DG375" s="96"/>
      <c r="DH375" s="96"/>
      <c r="DI375" s="96"/>
      <c r="DJ375" s="96"/>
      <c r="DK375" s="96"/>
      <c r="DL375" s="96"/>
      <c r="DM375" s="96"/>
      <c r="DN375" s="96"/>
      <c r="DO375" s="96"/>
      <c r="DP375" s="96"/>
      <c r="DQ375" s="96"/>
      <c r="DR375" s="96"/>
      <c r="DS375" s="96"/>
      <c r="DT375" s="96"/>
      <c r="DU375" s="96"/>
      <c r="DV375" s="96"/>
      <c r="DW375" s="96"/>
      <c r="DX375" s="96"/>
      <c r="DY375" s="96"/>
      <c r="DZ375" s="96"/>
      <c r="EA375" s="96"/>
      <c r="EB375" s="96"/>
      <c r="EC375" s="96"/>
      <c r="ED375" s="96"/>
      <c r="EE375" s="96"/>
      <c r="EF375" s="96"/>
      <c r="EG375" s="96"/>
      <c r="EH375" s="96"/>
      <c r="EI375" s="96"/>
      <c r="EJ375" s="96"/>
      <c r="EK375" s="96"/>
      <c r="EL375" s="96"/>
      <c r="EM375" s="96"/>
      <c r="EN375" s="96"/>
      <c r="EO375" s="96"/>
      <c r="EP375" s="96"/>
      <c r="EQ375" s="96"/>
      <c r="ER375" s="96"/>
      <c r="ES375" s="96"/>
      <c r="ET375" s="96"/>
      <c r="EU375" s="96"/>
      <c r="EV375" s="96"/>
      <c r="EW375" s="96"/>
      <c r="EX375" s="96"/>
      <c r="EY375" s="96"/>
      <c r="EZ375" s="96"/>
      <c r="FA375" s="96"/>
      <c r="FB375" s="96"/>
      <c r="FC375" s="96"/>
      <c r="FD375" s="96"/>
      <c r="FE375" s="96"/>
      <c r="FF375" s="96"/>
      <c r="FG375" s="96"/>
      <c r="FH375" s="96"/>
      <c r="FI375" s="96"/>
      <c r="FJ375" s="96"/>
      <c r="FK375" s="96"/>
      <c r="FL375" s="96"/>
      <c r="FM375" s="96"/>
      <c r="FN375" s="96"/>
      <c r="FO375" s="96"/>
      <c r="FP375" s="96"/>
      <c r="FQ375" s="96"/>
      <c r="FR375" s="96"/>
      <c r="FS375" s="96"/>
      <c r="FT375" s="96"/>
      <c r="FU375" s="96"/>
      <c r="FV375" s="96"/>
      <c r="FW375" s="96"/>
      <c r="FX375" s="96"/>
      <c r="FY375" s="96"/>
      <c r="FZ375" s="96"/>
      <c r="GA375" s="96"/>
      <c r="GB375" s="96"/>
      <c r="GC375" s="96"/>
      <c r="GD375" s="96"/>
      <c r="GE375" s="96"/>
      <c r="GF375" s="96"/>
      <c r="GG375" s="96"/>
      <c r="GH375" s="96"/>
      <c r="GI375" s="96"/>
      <c r="GJ375" s="96"/>
      <c r="GK375" s="96"/>
      <c r="GL375" s="96"/>
      <c r="GM375" s="96"/>
      <c r="GN375" s="96"/>
      <c r="GO375" s="96"/>
      <c r="GP375" s="96"/>
      <c r="GQ375" s="96"/>
      <c r="GR375" s="96"/>
      <c r="GS375" s="96"/>
      <c r="GT375" s="96"/>
      <c r="GU375" s="96"/>
      <c r="GV375" s="96"/>
      <c r="GW375" s="96"/>
      <c r="GX375" s="96"/>
      <c r="GY375" s="96"/>
      <c r="GZ375" s="96"/>
      <c r="HA375" s="96"/>
      <c r="HB375" s="96"/>
      <c r="HC375" s="96"/>
      <c r="HD375" s="96"/>
      <c r="HE375" s="96"/>
      <c r="HF375" s="96"/>
      <c r="HG375" s="96"/>
      <c r="HH375" s="96"/>
      <c r="HI375" s="96"/>
      <c r="HJ375" s="96"/>
      <c r="HK375" s="96"/>
      <c r="HL375" s="96"/>
      <c r="HM375" s="96"/>
      <c r="HN375" s="96"/>
      <c r="HO375" s="96"/>
      <c r="HP375" s="96"/>
      <c r="HQ375" s="96"/>
      <c r="HR375" s="96"/>
      <c r="HS375" s="96"/>
      <c r="HT375" s="96"/>
      <c r="HU375" s="96"/>
      <c r="HV375" s="96"/>
      <c r="HW375" s="96"/>
      <c r="HX375" s="96"/>
      <c r="HY375" s="96"/>
      <c r="HZ375" s="96"/>
      <c r="IA375" s="96"/>
      <c r="IB375" s="96"/>
      <c r="IC375" s="96"/>
      <c r="ID375" s="96"/>
      <c r="IE375" s="96"/>
      <c r="IF375" s="96"/>
      <c r="IG375" s="96"/>
      <c r="IH375" s="96"/>
      <c r="II375" s="96"/>
      <c r="IJ375" s="96"/>
      <c r="IK375" s="96"/>
      <c r="IL375" s="96"/>
      <c r="IM375" s="96"/>
      <c r="IN375" s="96"/>
      <c r="IO375" s="96"/>
      <c r="IP375" s="96"/>
      <c r="IQ375" s="96"/>
      <c r="IR375" s="96"/>
      <c r="IS375" s="96"/>
      <c r="IT375" s="96"/>
      <c r="IU375" s="96"/>
      <c r="IV375" s="96"/>
    </row>
    <row r="376" spans="1:256" ht="11.25" customHeight="1" x14ac:dyDescent="0.2">
      <c r="B376" s="91" t="s">
        <v>24</v>
      </c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2"/>
      <c r="P376" s="91" t="s">
        <v>24</v>
      </c>
      <c r="Q376" s="91"/>
      <c r="R376" s="91"/>
      <c r="S376" s="91"/>
      <c r="T376" s="91"/>
      <c r="U376" s="91"/>
      <c r="V376" s="91"/>
      <c r="W376" s="91"/>
      <c r="X376" s="91"/>
      <c r="Y376" s="91"/>
      <c r="Z376" s="92"/>
      <c r="AA376" s="91" t="s">
        <v>24</v>
      </c>
      <c r="AB376" s="91"/>
      <c r="AC376" s="91"/>
      <c r="AD376" s="91"/>
      <c r="AE376" s="91"/>
    </row>
    <row r="383" spans="1:256" ht="11.25" customHeight="1" x14ac:dyDescent="0.2">
      <c r="C383" s="114"/>
      <c r="AF383" s="113"/>
    </row>
    <row r="384" spans="1:256" ht="11.25" customHeight="1" x14ac:dyDescent="0.2">
      <c r="AF384" s="113"/>
    </row>
    <row r="385" spans="32:32" ht="11.25" customHeight="1" x14ac:dyDescent="0.2">
      <c r="AF385" s="113"/>
    </row>
    <row r="386" spans="32:32" ht="11.25" customHeight="1" x14ac:dyDescent="0.2">
      <c r="AF386" s="113"/>
    </row>
    <row r="387" spans="32:32" ht="11.25" customHeight="1" x14ac:dyDescent="0.2">
      <c r="AF387" s="113"/>
    </row>
    <row r="388" spans="32:32" ht="11.25" customHeight="1" x14ac:dyDescent="0.2">
      <c r="AF388" s="113"/>
    </row>
    <row r="389" spans="32:32" ht="11.25" customHeight="1" x14ac:dyDescent="0.2">
      <c r="AF389" s="113"/>
    </row>
    <row r="390" spans="32:32" ht="11.25" customHeight="1" x14ac:dyDescent="0.2">
      <c r="AF390" s="113"/>
    </row>
    <row r="391" spans="32:32" ht="11.25" customHeight="1" x14ac:dyDescent="0.2">
      <c r="AF391" s="113"/>
    </row>
    <row r="392" spans="32:32" ht="11.25" customHeight="1" x14ac:dyDescent="0.2">
      <c r="AF392" s="113"/>
    </row>
    <row r="393" spans="32:32" ht="11.25" customHeight="1" x14ac:dyDescent="0.2">
      <c r="AF393" s="113"/>
    </row>
    <row r="395" spans="32:32" ht="11.25" customHeight="1" x14ac:dyDescent="0.2">
      <c r="AF395" s="113"/>
    </row>
    <row r="396" spans="32:32" ht="11.25" customHeight="1" x14ac:dyDescent="0.2">
      <c r="AF396" s="113"/>
    </row>
    <row r="397" spans="32:32" ht="11.25" customHeight="1" x14ac:dyDescent="0.2">
      <c r="AF397" s="113"/>
    </row>
    <row r="398" spans="32:32" ht="11.25" customHeight="1" x14ac:dyDescent="0.2">
      <c r="AF398" s="113"/>
    </row>
    <row r="399" spans="32:32" ht="11.25" customHeight="1" x14ac:dyDescent="0.2">
      <c r="AF399" s="113"/>
    </row>
    <row r="400" spans="32:32" ht="11.25" customHeight="1" x14ac:dyDescent="0.2">
      <c r="AF400" s="113"/>
    </row>
    <row r="401" spans="32:32" ht="11.25" customHeight="1" x14ac:dyDescent="0.2">
      <c r="AF401" s="113"/>
    </row>
    <row r="402" spans="32:32" ht="11.25" customHeight="1" x14ac:dyDescent="0.2">
      <c r="AF402" s="113"/>
    </row>
    <row r="403" spans="32:32" ht="11.25" customHeight="1" x14ac:dyDescent="0.2">
      <c r="AF403" s="113"/>
    </row>
    <row r="404" spans="32:32" ht="11.25" customHeight="1" x14ac:dyDescent="0.2">
      <c r="AF404" s="113"/>
    </row>
    <row r="405" spans="32:32" ht="11.25" customHeight="1" x14ac:dyDescent="0.2">
      <c r="AF405" s="113"/>
    </row>
  </sheetData>
  <mergeCells count="264">
    <mergeCell ref="AA364:AE364"/>
    <mergeCell ref="AA366:AE366"/>
    <mergeCell ref="AA367:AA369"/>
    <mergeCell ref="AB367:AE367"/>
    <mergeCell ref="AA376:AE376"/>
    <mergeCell ref="AA315:AA317"/>
    <mergeCell ref="AB315:AE315"/>
    <mergeCell ref="AA352:AE352"/>
    <mergeCell ref="AA354:AE354"/>
    <mergeCell ref="AA355:AA357"/>
    <mergeCell ref="AB355:AE355"/>
    <mergeCell ref="AA272:AE272"/>
    <mergeCell ref="AA274:AE274"/>
    <mergeCell ref="AA275:AA277"/>
    <mergeCell ref="AB275:AE275"/>
    <mergeCell ref="AA312:AE312"/>
    <mergeCell ref="AA314:AE314"/>
    <mergeCell ref="AA245:AA247"/>
    <mergeCell ref="AB245:AE245"/>
    <mergeCell ref="AA257:AE257"/>
    <mergeCell ref="AA259:AE259"/>
    <mergeCell ref="AA260:AA262"/>
    <mergeCell ref="AB260:AE260"/>
    <mergeCell ref="AA225:AE225"/>
    <mergeCell ref="AA227:AE227"/>
    <mergeCell ref="AA228:AA230"/>
    <mergeCell ref="AB228:AE228"/>
    <mergeCell ref="AA242:AE242"/>
    <mergeCell ref="AA244:AE244"/>
    <mergeCell ref="AA197:AA199"/>
    <mergeCell ref="AB197:AE197"/>
    <mergeCell ref="AA208:AE208"/>
    <mergeCell ref="AA210:AE210"/>
    <mergeCell ref="AA211:AA213"/>
    <mergeCell ref="AB211:AE211"/>
    <mergeCell ref="AA180:AE180"/>
    <mergeCell ref="AA182:AE182"/>
    <mergeCell ref="AA183:AA185"/>
    <mergeCell ref="AB183:AE183"/>
    <mergeCell ref="AA194:AE194"/>
    <mergeCell ref="AA196:AE196"/>
    <mergeCell ref="AA157:AA159"/>
    <mergeCell ref="AB157:AE157"/>
    <mergeCell ref="AA167:AE167"/>
    <mergeCell ref="AA169:AE169"/>
    <mergeCell ref="AA170:AA172"/>
    <mergeCell ref="AB170:AE170"/>
    <mergeCell ref="AA139:AE139"/>
    <mergeCell ref="AA141:AE141"/>
    <mergeCell ref="AA142:AA144"/>
    <mergeCell ref="AB142:AE142"/>
    <mergeCell ref="AA154:AE154"/>
    <mergeCell ref="AA156:AE156"/>
    <mergeCell ref="AA108:AA110"/>
    <mergeCell ref="AB108:AE108"/>
    <mergeCell ref="AA124:AE124"/>
    <mergeCell ref="AA126:AE126"/>
    <mergeCell ref="AA127:AA129"/>
    <mergeCell ref="AB127:AE127"/>
    <mergeCell ref="AA86:AE86"/>
    <mergeCell ref="AA88:AE88"/>
    <mergeCell ref="AA89:AA91"/>
    <mergeCell ref="AB89:AE89"/>
    <mergeCell ref="AA105:AE105"/>
    <mergeCell ref="AA107:AE107"/>
    <mergeCell ref="AA61:AA63"/>
    <mergeCell ref="AB61:AE61"/>
    <mergeCell ref="AA72:AE72"/>
    <mergeCell ref="AA74:AE74"/>
    <mergeCell ref="AA75:AA77"/>
    <mergeCell ref="AB75:AE75"/>
    <mergeCell ref="AA39:AE39"/>
    <mergeCell ref="AA41:AE41"/>
    <mergeCell ref="AA42:AA44"/>
    <mergeCell ref="AB42:AE42"/>
    <mergeCell ref="AA58:AE58"/>
    <mergeCell ref="AA60:AE60"/>
    <mergeCell ref="AA13:AA15"/>
    <mergeCell ref="AB13:AE13"/>
    <mergeCell ref="AA20:AE20"/>
    <mergeCell ref="AA22:AE22"/>
    <mergeCell ref="AA23:AA25"/>
    <mergeCell ref="AB23:AE23"/>
    <mergeCell ref="P376:Y376"/>
    <mergeCell ref="AA2:AE2"/>
    <mergeCell ref="AA3:AA5"/>
    <mergeCell ref="AB3:AE3"/>
    <mergeCell ref="AA10:AE10"/>
    <mergeCell ref="AA12:AE12"/>
    <mergeCell ref="P355:P357"/>
    <mergeCell ref="Q355:Y355"/>
    <mergeCell ref="P364:Y364"/>
    <mergeCell ref="P366:Y366"/>
    <mergeCell ref="P367:P369"/>
    <mergeCell ref="Q367:Y367"/>
    <mergeCell ref="P312:Y312"/>
    <mergeCell ref="P314:Y314"/>
    <mergeCell ref="P315:P317"/>
    <mergeCell ref="Q315:Y315"/>
    <mergeCell ref="P352:Y352"/>
    <mergeCell ref="P354:Y354"/>
    <mergeCell ref="P260:P262"/>
    <mergeCell ref="Q260:Y260"/>
    <mergeCell ref="P272:Y272"/>
    <mergeCell ref="P274:Y274"/>
    <mergeCell ref="P275:P277"/>
    <mergeCell ref="Q275:Y275"/>
    <mergeCell ref="P242:Y242"/>
    <mergeCell ref="P244:Y244"/>
    <mergeCell ref="P245:P247"/>
    <mergeCell ref="Q245:Y245"/>
    <mergeCell ref="P257:Y257"/>
    <mergeCell ref="P259:Y259"/>
    <mergeCell ref="P211:P213"/>
    <mergeCell ref="Q211:Y211"/>
    <mergeCell ref="P225:Y225"/>
    <mergeCell ref="P227:Y227"/>
    <mergeCell ref="P228:P230"/>
    <mergeCell ref="Q228:Y228"/>
    <mergeCell ref="P194:Y194"/>
    <mergeCell ref="P196:Y196"/>
    <mergeCell ref="P197:P199"/>
    <mergeCell ref="Q197:Y197"/>
    <mergeCell ref="P208:Y208"/>
    <mergeCell ref="P210:Y210"/>
    <mergeCell ref="P170:P172"/>
    <mergeCell ref="Q170:Y170"/>
    <mergeCell ref="P180:Y180"/>
    <mergeCell ref="P182:Y182"/>
    <mergeCell ref="P183:P185"/>
    <mergeCell ref="Q183:Y183"/>
    <mergeCell ref="P154:Y154"/>
    <mergeCell ref="P156:Y156"/>
    <mergeCell ref="P157:P159"/>
    <mergeCell ref="Q157:Y157"/>
    <mergeCell ref="P167:Y167"/>
    <mergeCell ref="P169:Y169"/>
    <mergeCell ref="P127:P129"/>
    <mergeCell ref="Q127:Y127"/>
    <mergeCell ref="P139:Y139"/>
    <mergeCell ref="P141:Y141"/>
    <mergeCell ref="P142:P144"/>
    <mergeCell ref="Q142:Y142"/>
    <mergeCell ref="P105:Y105"/>
    <mergeCell ref="P107:Y107"/>
    <mergeCell ref="P108:P110"/>
    <mergeCell ref="Q108:Y108"/>
    <mergeCell ref="P124:Y124"/>
    <mergeCell ref="P126:Y126"/>
    <mergeCell ref="P75:P77"/>
    <mergeCell ref="Q75:Y75"/>
    <mergeCell ref="P86:Y86"/>
    <mergeCell ref="P88:Y88"/>
    <mergeCell ref="P89:P91"/>
    <mergeCell ref="Q89:Y89"/>
    <mergeCell ref="P58:Y58"/>
    <mergeCell ref="P60:Y60"/>
    <mergeCell ref="P61:P63"/>
    <mergeCell ref="Q61:Y61"/>
    <mergeCell ref="P72:Y72"/>
    <mergeCell ref="P74:Y74"/>
    <mergeCell ref="P23:P25"/>
    <mergeCell ref="Q23:Y23"/>
    <mergeCell ref="P39:Y39"/>
    <mergeCell ref="P41:Y41"/>
    <mergeCell ref="P42:P44"/>
    <mergeCell ref="Q42:Y42"/>
    <mergeCell ref="P10:Y10"/>
    <mergeCell ref="P12:Y12"/>
    <mergeCell ref="P13:P15"/>
    <mergeCell ref="Q13:Y13"/>
    <mergeCell ref="P20:Y20"/>
    <mergeCell ref="P22:Y22"/>
    <mergeCell ref="B367:B369"/>
    <mergeCell ref="C367:N367"/>
    <mergeCell ref="B376:N376"/>
    <mergeCell ref="P2:Y2"/>
    <mergeCell ref="P3:P5"/>
    <mergeCell ref="Q3:Y3"/>
    <mergeCell ref="B352:N352"/>
    <mergeCell ref="B354:N354"/>
    <mergeCell ref="B355:B357"/>
    <mergeCell ref="C355:N355"/>
    <mergeCell ref="B364:N364"/>
    <mergeCell ref="B366:N366"/>
    <mergeCell ref="B275:B277"/>
    <mergeCell ref="C275:N275"/>
    <mergeCell ref="B312:N312"/>
    <mergeCell ref="B314:N314"/>
    <mergeCell ref="B315:B317"/>
    <mergeCell ref="C315:N315"/>
    <mergeCell ref="B257:N257"/>
    <mergeCell ref="B259:N259"/>
    <mergeCell ref="B260:B262"/>
    <mergeCell ref="C260:N260"/>
    <mergeCell ref="B272:N272"/>
    <mergeCell ref="B274:N274"/>
    <mergeCell ref="B228:B230"/>
    <mergeCell ref="C228:N228"/>
    <mergeCell ref="B242:N242"/>
    <mergeCell ref="B244:N244"/>
    <mergeCell ref="B245:B247"/>
    <mergeCell ref="C245:N245"/>
    <mergeCell ref="B208:N208"/>
    <mergeCell ref="B210:N210"/>
    <mergeCell ref="B211:B213"/>
    <mergeCell ref="C211:N211"/>
    <mergeCell ref="B225:N225"/>
    <mergeCell ref="B227:N227"/>
    <mergeCell ref="B183:B185"/>
    <mergeCell ref="C183:N183"/>
    <mergeCell ref="B194:N194"/>
    <mergeCell ref="B196:N196"/>
    <mergeCell ref="B197:B199"/>
    <mergeCell ref="C197:N197"/>
    <mergeCell ref="B167:N167"/>
    <mergeCell ref="B169:N169"/>
    <mergeCell ref="B170:B172"/>
    <mergeCell ref="C170:N170"/>
    <mergeCell ref="B180:N180"/>
    <mergeCell ref="B182:N182"/>
    <mergeCell ref="B142:B144"/>
    <mergeCell ref="C142:N142"/>
    <mergeCell ref="B154:N154"/>
    <mergeCell ref="B156:N156"/>
    <mergeCell ref="B157:B159"/>
    <mergeCell ref="C157:N157"/>
    <mergeCell ref="B124:N124"/>
    <mergeCell ref="B126:N126"/>
    <mergeCell ref="B127:B129"/>
    <mergeCell ref="C127:N127"/>
    <mergeCell ref="B139:N139"/>
    <mergeCell ref="B141:N141"/>
    <mergeCell ref="B89:B91"/>
    <mergeCell ref="C89:N89"/>
    <mergeCell ref="B105:N105"/>
    <mergeCell ref="B107:N107"/>
    <mergeCell ref="B108:B110"/>
    <mergeCell ref="C108:N108"/>
    <mergeCell ref="B72:N72"/>
    <mergeCell ref="B74:N74"/>
    <mergeCell ref="B75:B77"/>
    <mergeCell ref="C75:N75"/>
    <mergeCell ref="B86:N86"/>
    <mergeCell ref="B88:N88"/>
    <mergeCell ref="B42:B44"/>
    <mergeCell ref="C42:N42"/>
    <mergeCell ref="B58:N58"/>
    <mergeCell ref="B60:N60"/>
    <mergeCell ref="B61:B63"/>
    <mergeCell ref="C61:N61"/>
    <mergeCell ref="B20:N20"/>
    <mergeCell ref="B22:N22"/>
    <mergeCell ref="B23:B25"/>
    <mergeCell ref="C23:N23"/>
    <mergeCell ref="B39:N39"/>
    <mergeCell ref="B41:N41"/>
    <mergeCell ref="B2:N2"/>
    <mergeCell ref="B3:B5"/>
    <mergeCell ref="C3:N3"/>
    <mergeCell ref="B10:N10"/>
    <mergeCell ref="B12:N12"/>
    <mergeCell ref="B13:B15"/>
    <mergeCell ref="C13:N13"/>
  </mergeCells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995A-AC68-443C-B777-1E3D425117F9}">
  <dimension ref="B1:AH402"/>
  <sheetViews>
    <sheetView topLeftCell="A91" zoomScaleNormal="100" workbookViewId="0">
      <selection sqref="A1:XFD1048576"/>
    </sheetView>
  </sheetViews>
  <sheetFormatPr defaultRowHeight="11.25" x14ac:dyDescent="0.2"/>
  <cols>
    <col min="1" max="1" width="3.7109375" style="90" customWidth="1"/>
    <col min="2" max="2" width="29.42578125" style="90" customWidth="1"/>
    <col min="3" max="14" width="6.140625" style="90" customWidth="1"/>
    <col min="15" max="15" width="1.5703125" style="90" customWidth="1"/>
    <col min="16" max="16" width="13" style="90" customWidth="1"/>
    <col min="17" max="25" width="7.42578125" style="90" customWidth="1"/>
    <col min="26" max="26" width="2.42578125" style="90" customWidth="1"/>
    <col min="27" max="27" width="17.85546875" style="90" customWidth="1"/>
    <col min="28" max="28" width="11.42578125" style="90" customWidth="1"/>
    <col min="29" max="34" width="7.42578125" style="90" customWidth="1"/>
    <col min="35" max="35" width="4" style="90" customWidth="1"/>
    <col min="36" max="16384" width="9.140625" style="90"/>
  </cols>
  <sheetData>
    <row r="1" spans="2:34" ht="11.25" customHeight="1" x14ac:dyDescent="0.2"/>
    <row r="2" spans="2:34" ht="11.25" customHeight="1" x14ac:dyDescent="0.2">
      <c r="B2" s="91" t="s">
        <v>391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P2" s="91" t="s">
        <v>295</v>
      </c>
      <c r="Q2" s="91"/>
      <c r="R2" s="91"/>
      <c r="S2" s="91"/>
      <c r="T2" s="91"/>
      <c r="U2" s="91"/>
      <c r="V2" s="91"/>
      <c r="W2" s="91"/>
      <c r="X2" s="91"/>
      <c r="Y2" s="91"/>
      <c r="AA2" s="108" t="s">
        <v>397</v>
      </c>
      <c r="AB2" s="108"/>
      <c r="AC2" s="108"/>
      <c r="AD2" s="108"/>
      <c r="AE2" s="108"/>
      <c r="AF2" s="108"/>
      <c r="AG2" s="108"/>
      <c r="AH2" s="108"/>
    </row>
    <row r="3" spans="2:34" ht="11.25" customHeight="1" x14ac:dyDescent="0.2">
      <c r="B3" s="127" t="s">
        <v>86</v>
      </c>
      <c r="C3" s="106" t="s">
        <v>1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27" t="s">
        <v>86</v>
      </c>
      <c r="Q3" s="106" t="s">
        <v>199</v>
      </c>
      <c r="R3" s="106"/>
      <c r="S3" s="106"/>
      <c r="T3" s="106"/>
      <c r="U3" s="106"/>
      <c r="V3" s="106"/>
      <c r="W3" s="106"/>
      <c r="X3" s="106"/>
      <c r="Y3" s="106"/>
      <c r="AA3" s="127" t="s">
        <v>86</v>
      </c>
      <c r="AB3" s="106" t="s">
        <v>132</v>
      </c>
      <c r="AC3" s="106"/>
      <c r="AD3" s="106"/>
      <c r="AE3" s="106"/>
      <c r="AF3" s="106"/>
      <c r="AG3" s="106"/>
      <c r="AH3" s="106"/>
    </row>
    <row r="4" spans="2:34" ht="11.25" customHeight="1" x14ac:dyDescent="0.2">
      <c r="B4" s="126"/>
      <c r="C4" s="125" t="s">
        <v>3</v>
      </c>
      <c r="D4" s="125" t="s">
        <v>4</v>
      </c>
      <c r="E4" s="125" t="s">
        <v>5</v>
      </c>
      <c r="F4" s="125" t="s">
        <v>6</v>
      </c>
      <c r="G4" s="125" t="s">
        <v>7</v>
      </c>
      <c r="H4" s="125" t="s">
        <v>8</v>
      </c>
      <c r="I4" s="125" t="s">
        <v>9</v>
      </c>
      <c r="J4" s="125" t="s">
        <v>10</v>
      </c>
      <c r="K4" s="125" t="s">
        <v>200</v>
      </c>
      <c r="L4" s="125">
        <v>2021</v>
      </c>
      <c r="M4" s="125">
        <v>2022</v>
      </c>
      <c r="N4" s="103" t="s">
        <v>11</v>
      </c>
      <c r="P4" s="126"/>
      <c r="Q4" s="125" t="s">
        <v>12</v>
      </c>
      <c r="R4" s="125" t="s">
        <v>201</v>
      </c>
      <c r="S4" s="125" t="s">
        <v>202</v>
      </c>
      <c r="T4" s="125" t="s">
        <v>13</v>
      </c>
      <c r="U4" s="125" t="s">
        <v>14</v>
      </c>
      <c r="V4" s="125" t="s">
        <v>15</v>
      </c>
      <c r="W4" s="125" t="s">
        <v>16</v>
      </c>
      <c r="X4" s="125" t="s">
        <v>17</v>
      </c>
      <c r="Y4" s="103" t="s">
        <v>11</v>
      </c>
      <c r="AA4" s="126"/>
      <c r="AB4" s="125" t="s">
        <v>133</v>
      </c>
      <c r="AC4" s="125" t="s">
        <v>134</v>
      </c>
      <c r="AD4" s="125" t="s">
        <v>135</v>
      </c>
      <c r="AE4" s="125" t="s">
        <v>136</v>
      </c>
      <c r="AF4" s="125" t="s">
        <v>137</v>
      </c>
      <c r="AG4" s="125" t="s">
        <v>138</v>
      </c>
      <c r="AH4" s="103" t="s">
        <v>11</v>
      </c>
    </row>
    <row r="5" spans="2:34" ht="11.25" customHeight="1" x14ac:dyDescent="0.2">
      <c r="B5" s="124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P5" s="124"/>
      <c r="Q5" s="99"/>
      <c r="R5" s="99"/>
      <c r="S5" s="99"/>
      <c r="T5" s="99"/>
      <c r="U5" s="99"/>
      <c r="V5" s="99"/>
      <c r="W5" s="99"/>
      <c r="X5" s="99"/>
      <c r="Y5" s="99"/>
      <c r="AA5" s="124"/>
      <c r="AB5" s="99"/>
      <c r="AC5" s="99"/>
      <c r="AD5" s="99"/>
      <c r="AE5" s="99"/>
      <c r="AF5" s="99"/>
      <c r="AG5" s="99"/>
      <c r="AH5" s="99"/>
    </row>
    <row r="6" spans="2:34" ht="11.25" customHeight="1" x14ac:dyDescent="0.2">
      <c r="B6" s="98" t="s">
        <v>87</v>
      </c>
      <c r="C6" s="110">
        <v>267.99999999999892</v>
      </c>
      <c r="D6" s="110">
        <v>357.13333333332787</v>
      </c>
      <c r="E6" s="110">
        <v>390.99999999999932</v>
      </c>
      <c r="F6" s="110">
        <v>303.99999999999824</v>
      </c>
      <c r="G6" s="110">
        <v>267.99999999999795</v>
      </c>
      <c r="H6" s="110">
        <v>338.00000000000017</v>
      </c>
      <c r="I6" s="110">
        <v>358.99999999999932</v>
      </c>
      <c r="J6" s="110">
        <v>456.99999999999898</v>
      </c>
      <c r="K6" s="110">
        <v>563.99999999999579</v>
      </c>
      <c r="L6" s="110">
        <v>493.74999999999659</v>
      </c>
      <c r="M6" s="110">
        <v>256.99999999999937</v>
      </c>
      <c r="N6" s="110">
        <v>4056.8833333333168</v>
      </c>
      <c r="P6" s="98" t="s">
        <v>87</v>
      </c>
      <c r="Q6" s="110">
        <v>2508.7499999999968</v>
      </c>
      <c r="R6" s="110">
        <v>49.000000000000043</v>
      </c>
      <c r="S6" s="110">
        <v>21.999999999999979</v>
      </c>
      <c r="T6" s="110">
        <v>67.000000000000156</v>
      </c>
      <c r="U6" s="110">
        <v>100.00000000000026</v>
      </c>
      <c r="V6" s="110">
        <v>243.29999999999902</v>
      </c>
      <c r="W6" s="110">
        <v>207.80000000000121</v>
      </c>
      <c r="X6" s="110">
        <v>859.03333333332762</v>
      </c>
      <c r="Y6" s="110">
        <v>4056.8833333333168</v>
      </c>
      <c r="AA6" s="98" t="s">
        <v>87</v>
      </c>
      <c r="AB6" s="110">
        <v>2287.9999999999891</v>
      </c>
      <c r="AC6" s="110">
        <v>1136.5499999999936</v>
      </c>
      <c r="AD6" s="110">
        <v>437.33333333331871</v>
      </c>
      <c r="AE6" s="110">
        <v>175.00000000000136</v>
      </c>
      <c r="AF6" s="110">
        <v>16.999999999999936</v>
      </c>
      <c r="AG6" s="110">
        <v>3.0000000000000111</v>
      </c>
      <c r="AH6" s="110">
        <v>4056.8833333333168</v>
      </c>
    </row>
    <row r="7" spans="2:34" ht="11.25" customHeight="1" x14ac:dyDescent="0.2">
      <c r="B7" s="98" t="s">
        <v>88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P7" s="98" t="s">
        <v>88</v>
      </c>
      <c r="Q7" s="110">
        <v>0</v>
      </c>
      <c r="R7" s="110">
        <v>0</v>
      </c>
      <c r="S7" s="9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AA7" s="98" t="s">
        <v>88</v>
      </c>
      <c r="AB7" s="110">
        <v>0</v>
      </c>
      <c r="AC7" s="110">
        <v>0</v>
      </c>
      <c r="AD7" s="110">
        <v>0</v>
      </c>
      <c r="AE7" s="90">
        <v>0</v>
      </c>
      <c r="AF7" s="110">
        <v>0</v>
      </c>
      <c r="AG7" s="110">
        <v>0</v>
      </c>
      <c r="AH7" s="110">
        <v>0</v>
      </c>
    </row>
    <row r="8" spans="2:34" ht="11.25" customHeight="1" x14ac:dyDescent="0.2">
      <c r="B8" s="98" t="s">
        <v>89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P8" s="98" t="s">
        <v>89</v>
      </c>
      <c r="Q8" s="110">
        <v>0</v>
      </c>
      <c r="R8" s="110">
        <v>0</v>
      </c>
      <c r="S8" s="110">
        <v>0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AA8" s="98" t="s">
        <v>89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</row>
    <row r="9" spans="2:34" ht="11.25" customHeight="1" x14ac:dyDescent="0.2">
      <c r="B9" s="98" t="s">
        <v>90</v>
      </c>
      <c r="C9" s="110">
        <v>468.99999999999534</v>
      </c>
      <c r="D9" s="110">
        <v>612.99999999999386</v>
      </c>
      <c r="E9" s="110">
        <v>823.00000000000387</v>
      </c>
      <c r="F9" s="110">
        <v>505.99999999999636</v>
      </c>
      <c r="G9" s="110">
        <v>480.99999999999687</v>
      </c>
      <c r="H9" s="110">
        <v>472.49999999999534</v>
      </c>
      <c r="I9" s="110">
        <v>681.00000000000421</v>
      </c>
      <c r="J9" s="110">
        <v>802.00000000000193</v>
      </c>
      <c r="K9" s="110">
        <v>943.00000000002103</v>
      </c>
      <c r="L9" s="110">
        <v>790.0000000000083</v>
      </c>
      <c r="M9" s="110">
        <v>353.99999999999949</v>
      </c>
      <c r="N9" s="110">
        <v>6934.500000000141</v>
      </c>
      <c r="P9" s="98" t="s">
        <v>90</v>
      </c>
      <c r="Q9" s="110">
        <v>4762.9999999997826</v>
      </c>
      <c r="R9" s="110">
        <v>70.000000000000242</v>
      </c>
      <c r="S9" s="110">
        <v>23.999999999999989</v>
      </c>
      <c r="T9" s="110">
        <v>83.000000000000171</v>
      </c>
      <c r="U9" s="110">
        <v>565.99999999999443</v>
      </c>
      <c r="V9" s="110">
        <v>309.0000000000008</v>
      </c>
      <c r="W9" s="110">
        <v>231.99999999999881</v>
      </c>
      <c r="X9" s="110">
        <v>887.49999999999193</v>
      </c>
      <c r="Y9" s="110">
        <v>6934.500000000141</v>
      </c>
      <c r="AA9" s="98" t="s">
        <v>90</v>
      </c>
      <c r="AB9" s="110">
        <v>5165.9999999999154</v>
      </c>
      <c r="AC9" s="110">
        <v>1183.4999999999804</v>
      </c>
      <c r="AD9" s="110">
        <v>458.99999999998875</v>
      </c>
      <c r="AE9" s="110">
        <v>123.00000000000028</v>
      </c>
      <c r="AF9" s="110">
        <v>2.9999999999999916</v>
      </c>
      <c r="AG9" s="110">
        <v>0</v>
      </c>
      <c r="AH9" s="110">
        <v>6934.500000000141</v>
      </c>
    </row>
    <row r="10" spans="2:34" ht="11.25" customHeight="1" x14ac:dyDescent="0.2">
      <c r="B10" s="98" t="s">
        <v>91</v>
      </c>
      <c r="C10" s="110">
        <v>0</v>
      </c>
      <c r="D10" s="110">
        <v>0</v>
      </c>
      <c r="E10" s="110">
        <v>1</v>
      </c>
      <c r="F10" s="110">
        <v>0</v>
      </c>
      <c r="G10" s="110">
        <v>0</v>
      </c>
      <c r="H10" s="110">
        <v>0</v>
      </c>
      <c r="I10" s="110">
        <v>0</v>
      </c>
      <c r="J10" s="110">
        <v>1</v>
      </c>
      <c r="K10" s="110">
        <v>0</v>
      </c>
      <c r="L10" s="110">
        <v>1</v>
      </c>
      <c r="M10" s="110">
        <v>0</v>
      </c>
      <c r="N10" s="110">
        <v>3</v>
      </c>
      <c r="P10" s="98" t="s">
        <v>91</v>
      </c>
      <c r="Q10" s="110">
        <v>3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3</v>
      </c>
      <c r="AA10" s="98" t="s">
        <v>91</v>
      </c>
      <c r="AB10" s="110">
        <v>3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3</v>
      </c>
    </row>
    <row r="11" spans="2:34" ht="11.25" customHeight="1" x14ac:dyDescent="0.2">
      <c r="B11" s="98" t="s">
        <v>92</v>
      </c>
      <c r="C11" s="110">
        <v>11.999999999999988</v>
      </c>
      <c r="D11" s="110">
        <v>5.9999999999999929</v>
      </c>
      <c r="E11" s="110">
        <v>2</v>
      </c>
      <c r="F11" s="110">
        <v>4.0000000000000009</v>
      </c>
      <c r="G11" s="110">
        <v>1</v>
      </c>
      <c r="H11" s="110">
        <v>6.9999999999999991</v>
      </c>
      <c r="I11" s="110">
        <v>4</v>
      </c>
      <c r="J11" s="110">
        <v>3.0000000000000009</v>
      </c>
      <c r="K11" s="110">
        <v>3.0000000000000004</v>
      </c>
      <c r="L11" s="110">
        <v>2.9999999999999991</v>
      </c>
      <c r="M11" s="110">
        <v>0</v>
      </c>
      <c r="N11" s="110">
        <v>45.00000000000022</v>
      </c>
      <c r="P11" s="98" t="s">
        <v>92</v>
      </c>
      <c r="Q11" s="110">
        <v>15.000000000000005</v>
      </c>
      <c r="R11" s="110">
        <v>0</v>
      </c>
      <c r="S11" s="110">
        <v>0.99999999999999989</v>
      </c>
      <c r="T11" s="110">
        <v>0</v>
      </c>
      <c r="U11" s="110">
        <v>23.999999999999979</v>
      </c>
      <c r="V11" s="110">
        <v>1</v>
      </c>
      <c r="W11" s="110">
        <v>0</v>
      </c>
      <c r="X11" s="110">
        <v>4.0000000000000027</v>
      </c>
      <c r="Y11" s="110">
        <v>45.00000000000022</v>
      </c>
      <c r="AA11" s="98" t="s">
        <v>92</v>
      </c>
      <c r="AB11" s="110">
        <v>25.999999999999996</v>
      </c>
      <c r="AC11" s="110">
        <v>12.999999999999984</v>
      </c>
      <c r="AD11" s="110">
        <v>5.9999999999999964</v>
      </c>
      <c r="AE11" s="110">
        <v>0</v>
      </c>
      <c r="AF11" s="110">
        <v>0</v>
      </c>
      <c r="AG11" s="110">
        <v>0</v>
      </c>
      <c r="AH11" s="110">
        <v>45.00000000000022</v>
      </c>
    </row>
    <row r="12" spans="2:34" ht="11.25" customHeight="1" x14ac:dyDescent="0.2">
      <c r="B12" s="98" t="s">
        <v>93</v>
      </c>
      <c r="C12" s="110">
        <v>213.9999999999998</v>
      </c>
      <c r="D12" s="110">
        <v>220.86666666666488</v>
      </c>
      <c r="E12" s="110">
        <v>312.74999999999477</v>
      </c>
      <c r="F12" s="110">
        <v>198.99999999999685</v>
      </c>
      <c r="G12" s="110">
        <v>243.00000000000088</v>
      </c>
      <c r="H12" s="110">
        <v>221.50000000000051</v>
      </c>
      <c r="I12" s="110">
        <v>208.99999999999827</v>
      </c>
      <c r="J12" s="110">
        <v>256.99999999999898</v>
      </c>
      <c r="K12" s="110">
        <v>392.99999999999346</v>
      </c>
      <c r="L12" s="110">
        <v>318.25000000000159</v>
      </c>
      <c r="M12" s="110">
        <v>151.99999999999991</v>
      </c>
      <c r="N12" s="110">
        <v>2740.3666666668059</v>
      </c>
      <c r="P12" s="98" t="s">
        <v>93</v>
      </c>
      <c r="Q12" s="110">
        <v>1488.2500000000089</v>
      </c>
      <c r="R12" s="110">
        <v>45.000000000000327</v>
      </c>
      <c r="S12" s="110">
        <v>36.000000000000028</v>
      </c>
      <c r="T12" s="110">
        <v>54.00000000000022</v>
      </c>
      <c r="U12" s="110">
        <v>225.74999999999883</v>
      </c>
      <c r="V12" s="110">
        <v>189.7000000000003</v>
      </c>
      <c r="W12" s="110">
        <v>39.200000000000124</v>
      </c>
      <c r="X12" s="110">
        <v>662.46666666664214</v>
      </c>
      <c r="Y12" s="110">
        <v>2740.3666666668059</v>
      </c>
      <c r="AA12" s="98" t="s">
        <v>93</v>
      </c>
      <c r="AB12" s="110">
        <v>1646.9999999999764</v>
      </c>
      <c r="AC12" s="110">
        <v>637.94999999999095</v>
      </c>
      <c r="AD12" s="110">
        <v>296.41666666666703</v>
      </c>
      <c r="AE12" s="110">
        <v>140.99999999999977</v>
      </c>
      <c r="AF12" s="110">
        <v>16.000000000000011</v>
      </c>
      <c r="AG12" s="110">
        <v>2.0000000000000004</v>
      </c>
      <c r="AH12" s="110">
        <v>2740.3666666668059</v>
      </c>
    </row>
    <row r="13" spans="2:34" ht="11.25" customHeight="1" x14ac:dyDescent="0.2">
      <c r="B13" s="98" t="s">
        <v>20</v>
      </c>
      <c r="C13" s="110">
        <v>7.0000000000000018</v>
      </c>
      <c r="D13" s="110">
        <v>250.99999999999923</v>
      </c>
      <c r="E13" s="110">
        <v>403.2499999999979</v>
      </c>
      <c r="F13" s="110">
        <v>9.9999999999999964</v>
      </c>
      <c r="G13" s="110">
        <v>251.99999999999781</v>
      </c>
      <c r="H13" s="110">
        <v>105.00000000000034</v>
      </c>
      <c r="I13" s="110">
        <v>122.00000000000014</v>
      </c>
      <c r="J13" s="110">
        <v>5.9999999999999964</v>
      </c>
      <c r="K13" s="110">
        <v>6</v>
      </c>
      <c r="L13" s="110">
        <v>2</v>
      </c>
      <c r="M13" s="110">
        <v>10.000000000000002</v>
      </c>
      <c r="N13" s="110">
        <v>1174.2500000000027</v>
      </c>
      <c r="P13" s="98" t="s">
        <v>20</v>
      </c>
      <c r="Q13" s="110">
        <v>209.99999999999935</v>
      </c>
      <c r="R13" s="110">
        <v>1</v>
      </c>
      <c r="S13" s="110">
        <v>0</v>
      </c>
      <c r="T13" s="110">
        <v>3</v>
      </c>
      <c r="U13" s="110">
        <v>11.249999999999989</v>
      </c>
      <c r="V13" s="110">
        <v>935.00000000001</v>
      </c>
      <c r="W13" s="110">
        <v>2.0000000000000013</v>
      </c>
      <c r="X13" s="110">
        <v>11.999999999999986</v>
      </c>
      <c r="Y13" s="110">
        <v>1174.2500000000027</v>
      </c>
      <c r="AA13" s="98" t="s">
        <v>20</v>
      </c>
      <c r="AB13" s="110">
        <v>727.00000000000205</v>
      </c>
      <c r="AC13" s="110">
        <v>317.99999999999716</v>
      </c>
      <c r="AD13" s="110">
        <v>123.24999999999908</v>
      </c>
      <c r="AE13" s="110">
        <v>6.0000000000000009</v>
      </c>
      <c r="AF13" s="110">
        <v>0</v>
      </c>
      <c r="AG13" s="110">
        <v>0</v>
      </c>
      <c r="AH13" s="110">
        <v>1174.2500000000027</v>
      </c>
    </row>
    <row r="14" spans="2:34" s="96" customFormat="1" ht="11.25" customHeight="1" x14ac:dyDescent="0.2">
      <c r="B14" s="94" t="s">
        <v>11</v>
      </c>
      <c r="C14" s="109">
        <v>969.99999999997112</v>
      </c>
      <c r="D14" s="109">
        <v>1447.9999999999461</v>
      </c>
      <c r="E14" s="109">
        <v>1932.9999999999495</v>
      </c>
      <c r="F14" s="109">
        <v>1022.9999999999993</v>
      </c>
      <c r="G14" s="109">
        <v>1244.9999999999945</v>
      </c>
      <c r="H14" s="109">
        <v>1144.000000000003</v>
      </c>
      <c r="I14" s="109">
        <v>1375.000000000002</v>
      </c>
      <c r="J14" s="109">
        <v>1525.9999999999739</v>
      </c>
      <c r="K14" s="109">
        <v>1908.9999999999568</v>
      </c>
      <c r="L14" s="109">
        <v>1607.9999999999923</v>
      </c>
      <c r="M14" s="109">
        <v>773.0000000000083</v>
      </c>
      <c r="N14" s="109">
        <v>14954.000000003854</v>
      </c>
      <c r="P14" s="94" t="s">
        <v>11</v>
      </c>
      <c r="Q14" s="109">
        <v>8987.9999999999454</v>
      </c>
      <c r="R14" s="109">
        <v>164.99999999999923</v>
      </c>
      <c r="S14" s="109">
        <v>83.000000000000128</v>
      </c>
      <c r="T14" s="109">
        <v>206.99999999999969</v>
      </c>
      <c r="U14" s="109">
        <v>927.0000000000058</v>
      </c>
      <c r="V14" s="109">
        <v>1677.9999999999779</v>
      </c>
      <c r="W14" s="109">
        <v>480.99999999999926</v>
      </c>
      <c r="X14" s="109">
        <v>2424.9999999999409</v>
      </c>
      <c r="Y14" s="109">
        <v>14954.000000003854</v>
      </c>
      <c r="AA14" s="94" t="s">
        <v>11</v>
      </c>
      <c r="AB14" s="109">
        <v>9856.9999999998345</v>
      </c>
      <c r="AC14" s="109">
        <v>3288.9999999999859</v>
      </c>
      <c r="AD14" s="109">
        <v>1321.9999999999998</v>
      </c>
      <c r="AE14" s="109">
        <v>445.00000000002098</v>
      </c>
      <c r="AF14" s="109">
        <v>36.000000000000206</v>
      </c>
      <c r="AG14" s="109">
        <v>4.9999999999999893</v>
      </c>
      <c r="AH14" s="109">
        <v>14954.000000003854</v>
      </c>
    </row>
    <row r="15" spans="2:34" ht="11.25" customHeight="1" x14ac:dyDescent="0.2">
      <c r="B15" s="91" t="s">
        <v>24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P15" s="91" t="s">
        <v>24</v>
      </c>
      <c r="Q15" s="91"/>
      <c r="R15" s="91"/>
      <c r="S15" s="91"/>
      <c r="T15" s="91"/>
      <c r="U15" s="91"/>
      <c r="V15" s="91"/>
      <c r="W15" s="91"/>
      <c r="X15" s="91"/>
      <c r="Y15" s="91"/>
      <c r="AA15" s="121" t="s">
        <v>24</v>
      </c>
      <c r="AB15" s="121"/>
      <c r="AC15" s="121"/>
      <c r="AD15" s="121"/>
      <c r="AE15" s="121"/>
      <c r="AF15" s="121"/>
      <c r="AG15" s="121"/>
      <c r="AH15" s="121"/>
    </row>
    <row r="16" spans="2:34" ht="11.25" customHeight="1" x14ac:dyDescent="0.2"/>
    <row r="17" spans="2:34" ht="11.25" customHeight="1" x14ac:dyDescent="0.2">
      <c r="B17" s="91" t="s">
        <v>456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1" t="s">
        <v>251</v>
      </c>
      <c r="Q17" s="91"/>
      <c r="R17" s="91"/>
      <c r="S17" s="91"/>
      <c r="T17" s="91"/>
      <c r="U17" s="91"/>
      <c r="V17" s="91"/>
      <c r="W17" s="91"/>
      <c r="X17" s="91"/>
      <c r="Y17" s="91"/>
      <c r="AA17" s="108" t="s">
        <v>457</v>
      </c>
      <c r="AB17" s="108"/>
      <c r="AC17" s="108"/>
      <c r="AD17" s="108"/>
      <c r="AE17" s="108"/>
      <c r="AF17" s="108"/>
      <c r="AG17" s="108"/>
      <c r="AH17" s="108"/>
    </row>
    <row r="18" spans="2:34" ht="11.25" customHeight="1" x14ac:dyDescent="0.2">
      <c r="B18" s="127" t="s">
        <v>86</v>
      </c>
      <c r="C18" s="106" t="s">
        <v>1</v>
      </c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P18" s="127" t="s">
        <v>86</v>
      </c>
      <c r="Q18" s="106" t="s">
        <v>199</v>
      </c>
      <c r="R18" s="106"/>
      <c r="S18" s="106"/>
      <c r="T18" s="106"/>
      <c r="U18" s="106"/>
      <c r="V18" s="106"/>
      <c r="W18" s="106"/>
      <c r="X18" s="106"/>
      <c r="Y18" s="106"/>
      <c r="AA18" s="127" t="s">
        <v>86</v>
      </c>
      <c r="AB18" s="106" t="s">
        <v>132</v>
      </c>
      <c r="AC18" s="106"/>
      <c r="AD18" s="106"/>
      <c r="AE18" s="106"/>
      <c r="AF18" s="106"/>
      <c r="AG18" s="106"/>
      <c r="AH18" s="106"/>
    </row>
    <row r="19" spans="2:34" ht="11.25" customHeight="1" x14ac:dyDescent="0.2">
      <c r="B19" s="126"/>
      <c r="C19" s="125" t="s">
        <v>3</v>
      </c>
      <c r="D19" s="125" t="s">
        <v>4</v>
      </c>
      <c r="E19" s="125" t="s">
        <v>5</v>
      </c>
      <c r="F19" s="125" t="s">
        <v>6</v>
      </c>
      <c r="G19" s="125" t="s">
        <v>7</v>
      </c>
      <c r="H19" s="125" t="s">
        <v>8</v>
      </c>
      <c r="I19" s="125" t="s">
        <v>9</v>
      </c>
      <c r="J19" s="125" t="s">
        <v>10</v>
      </c>
      <c r="K19" s="125" t="s">
        <v>200</v>
      </c>
      <c r="L19" s="125">
        <v>2021</v>
      </c>
      <c r="M19" s="125">
        <v>2022</v>
      </c>
      <c r="N19" s="103" t="s">
        <v>11</v>
      </c>
      <c r="P19" s="126"/>
      <c r="Q19" s="125" t="s">
        <v>12</v>
      </c>
      <c r="R19" s="125" t="s">
        <v>201</v>
      </c>
      <c r="S19" s="125" t="s">
        <v>202</v>
      </c>
      <c r="T19" s="125" t="s">
        <v>13</v>
      </c>
      <c r="U19" s="125" t="s">
        <v>14</v>
      </c>
      <c r="V19" s="125" t="s">
        <v>15</v>
      </c>
      <c r="W19" s="125" t="s">
        <v>16</v>
      </c>
      <c r="X19" s="125" t="s">
        <v>17</v>
      </c>
      <c r="Y19" s="103" t="s">
        <v>11</v>
      </c>
      <c r="AA19" s="126"/>
      <c r="AB19" s="125" t="s">
        <v>133</v>
      </c>
      <c r="AC19" s="125" t="s">
        <v>134</v>
      </c>
      <c r="AD19" s="125" t="s">
        <v>135</v>
      </c>
      <c r="AE19" s="125" t="s">
        <v>136</v>
      </c>
      <c r="AF19" s="125" t="s">
        <v>137</v>
      </c>
      <c r="AG19" s="125" t="s">
        <v>138</v>
      </c>
      <c r="AH19" s="103" t="s">
        <v>11</v>
      </c>
    </row>
    <row r="20" spans="2:34" ht="11.25" customHeight="1" x14ac:dyDescent="0.2">
      <c r="B20" s="124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P20" s="124"/>
      <c r="Q20" s="99"/>
      <c r="R20" s="99"/>
      <c r="S20" s="99"/>
      <c r="T20" s="99"/>
      <c r="U20" s="99"/>
      <c r="V20" s="99"/>
      <c r="W20" s="99"/>
      <c r="X20" s="99"/>
      <c r="Y20" s="99"/>
      <c r="AA20" s="124"/>
      <c r="AB20" s="99"/>
      <c r="AC20" s="99"/>
      <c r="AD20" s="99"/>
      <c r="AE20" s="99"/>
      <c r="AF20" s="99"/>
      <c r="AG20" s="99"/>
      <c r="AH20" s="99"/>
    </row>
    <row r="21" spans="2:34" ht="11.25" customHeight="1" x14ac:dyDescent="0.2">
      <c r="B21" s="98" t="s">
        <v>87</v>
      </c>
      <c r="C21" s="123">
        <v>0.27628865979382156</v>
      </c>
      <c r="D21" s="123">
        <v>0.24663904235727985</v>
      </c>
      <c r="E21" s="123">
        <v>0.20227625452664746</v>
      </c>
      <c r="F21" s="123">
        <v>0.2971652003910053</v>
      </c>
      <c r="G21" s="123">
        <v>0.21526104417670613</v>
      </c>
      <c r="H21" s="123">
        <v>0.29545454545454486</v>
      </c>
      <c r="I21" s="123">
        <v>0.26109090909090821</v>
      </c>
      <c r="J21" s="123">
        <v>0.29947575360419842</v>
      </c>
      <c r="K21" s="123">
        <v>0.29544264012572474</v>
      </c>
      <c r="L21" s="123">
        <v>0.30705845771144213</v>
      </c>
      <c r="M21" s="123">
        <v>0.33247089262612756</v>
      </c>
      <c r="N21" s="123">
        <v>0.2712908474877806</v>
      </c>
      <c r="P21" s="98" t="s">
        <v>87</v>
      </c>
      <c r="Q21" s="123">
        <v>0.27912216288384645</v>
      </c>
      <c r="R21" s="123">
        <v>0.2969696969696986</v>
      </c>
      <c r="S21" s="123">
        <v>0.26506024096385478</v>
      </c>
      <c r="T21" s="123">
        <v>0.32367149758454233</v>
      </c>
      <c r="U21" s="123">
        <v>0.10787486515641814</v>
      </c>
      <c r="V21" s="123">
        <v>0.14499404052443518</v>
      </c>
      <c r="W21" s="123">
        <v>0.4320166320166352</v>
      </c>
      <c r="X21" s="123">
        <v>0.35424054982818498</v>
      </c>
      <c r="Y21" s="123">
        <v>0.2712908474877806</v>
      </c>
      <c r="AA21" s="98" t="s">
        <v>87</v>
      </c>
      <c r="AB21" s="123">
        <v>0.23211930607690245</v>
      </c>
      <c r="AC21" s="123">
        <v>0.34556096077835163</v>
      </c>
      <c r="AD21" s="123">
        <v>0.33081190115984777</v>
      </c>
      <c r="AE21" s="123">
        <v>0.39325842696627666</v>
      </c>
      <c r="AF21" s="123">
        <v>0.47222222222221771</v>
      </c>
      <c r="AG21" s="123">
        <v>0.60000000000000353</v>
      </c>
      <c r="AH21" s="123">
        <v>0.2712908474877806</v>
      </c>
    </row>
    <row r="22" spans="2:34" ht="11.25" customHeight="1" x14ac:dyDescent="0.2">
      <c r="B22" s="98" t="s">
        <v>88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P22" s="98" t="s">
        <v>88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AA22" s="98" t="s">
        <v>88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</row>
    <row r="23" spans="2:34" ht="11.25" customHeight="1" x14ac:dyDescent="0.2">
      <c r="B23" s="98" t="s">
        <v>89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P23" s="98" t="s">
        <v>89</v>
      </c>
      <c r="Q23" s="123">
        <v>0</v>
      </c>
      <c r="R23" s="123">
        <v>0</v>
      </c>
      <c r="S23" s="123">
        <v>0</v>
      </c>
      <c r="T23" s="123">
        <v>0</v>
      </c>
      <c r="U23" s="123">
        <v>0</v>
      </c>
      <c r="V23" s="123">
        <v>0</v>
      </c>
      <c r="W23" s="123">
        <v>0</v>
      </c>
      <c r="X23" s="123">
        <v>0</v>
      </c>
      <c r="Y23" s="123">
        <v>0</v>
      </c>
      <c r="AA23" s="98" t="s">
        <v>89</v>
      </c>
      <c r="AB23" s="123">
        <v>0</v>
      </c>
      <c r="AC23" s="123">
        <v>0</v>
      </c>
      <c r="AD23" s="123">
        <v>0</v>
      </c>
      <c r="AE23" s="123">
        <v>0</v>
      </c>
      <c r="AF23" s="123">
        <v>0</v>
      </c>
      <c r="AG23" s="123">
        <v>0</v>
      </c>
      <c r="AH23" s="123">
        <v>0</v>
      </c>
    </row>
    <row r="24" spans="2:34" ht="11.25" customHeight="1" x14ac:dyDescent="0.2">
      <c r="B24" s="98" t="s">
        <v>90</v>
      </c>
      <c r="C24" s="123">
        <v>0.48350515463918486</v>
      </c>
      <c r="D24" s="123">
        <v>0.42334254143647565</v>
      </c>
      <c r="E24" s="123">
        <v>0.42576306259701258</v>
      </c>
      <c r="F24" s="123">
        <v>0.49462365591397528</v>
      </c>
      <c r="G24" s="123">
        <v>0.38634538152610359</v>
      </c>
      <c r="H24" s="123">
        <v>0.41302447552447036</v>
      </c>
      <c r="I24" s="123">
        <v>0.49527272727272958</v>
      </c>
      <c r="J24" s="123">
        <v>0.52555701179555414</v>
      </c>
      <c r="K24" s="123">
        <v>0.49397590361448002</v>
      </c>
      <c r="L24" s="123">
        <v>0.49129353233831596</v>
      </c>
      <c r="M24" s="123">
        <v>0.45795601552392717</v>
      </c>
      <c r="N24" s="123">
        <v>0.46372208104843876</v>
      </c>
      <c r="P24" s="98" t="s">
        <v>90</v>
      </c>
      <c r="Q24" s="123">
        <v>0.52992879394746462</v>
      </c>
      <c r="R24" s="123">
        <v>0.4242424242424277</v>
      </c>
      <c r="S24" s="123">
        <v>0.28915662650602353</v>
      </c>
      <c r="T24" s="123">
        <v>0.40096618357488067</v>
      </c>
      <c r="U24" s="123">
        <v>0.61057173678531917</v>
      </c>
      <c r="V24" s="123">
        <v>0.18414779499404341</v>
      </c>
      <c r="W24" s="123">
        <v>0.48232848232848058</v>
      </c>
      <c r="X24" s="123">
        <v>0.36597938144330455</v>
      </c>
      <c r="Y24" s="123">
        <v>0.46372208104843876</v>
      </c>
      <c r="AA24" s="98" t="s">
        <v>90</v>
      </c>
      <c r="AB24" s="123">
        <v>0.52409455209495814</v>
      </c>
      <c r="AC24" s="123">
        <v>0.35983581635755107</v>
      </c>
      <c r="AD24" s="123">
        <v>0.34720121028743484</v>
      </c>
      <c r="AE24" s="123">
        <v>0.27640449438201009</v>
      </c>
      <c r="AF24" s="123">
        <v>8.3333333333332635E-2</v>
      </c>
      <c r="AG24" s="123">
        <v>0</v>
      </c>
      <c r="AH24" s="123">
        <v>0.46372208104843876</v>
      </c>
    </row>
    <row r="25" spans="2:34" ht="11.25" customHeight="1" x14ac:dyDescent="0.2">
      <c r="B25" s="98" t="s">
        <v>91</v>
      </c>
      <c r="C25" s="123">
        <v>0</v>
      </c>
      <c r="D25" s="123">
        <v>0</v>
      </c>
      <c r="E25" s="123">
        <v>5.1733057423695094E-4</v>
      </c>
      <c r="F25" s="123">
        <v>0</v>
      </c>
      <c r="G25" s="123">
        <v>0</v>
      </c>
      <c r="H25" s="123">
        <v>0</v>
      </c>
      <c r="I25" s="123">
        <v>0</v>
      </c>
      <c r="J25" s="123">
        <v>6.5530799475754732E-4</v>
      </c>
      <c r="K25" s="123">
        <v>0</v>
      </c>
      <c r="L25" s="123">
        <v>6.2189054726368462E-4</v>
      </c>
      <c r="M25" s="123">
        <v>0</v>
      </c>
      <c r="N25" s="123">
        <v>2.006152200079729E-4</v>
      </c>
      <c r="P25" s="98" t="s">
        <v>91</v>
      </c>
      <c r="Q25" s="123">
        <v>3.3377837116155078E-4</v>
      </c>
      <c r="R25" s="123">
        <v>0</v>
      </c>
      <c r="S25" s="123">
        <v>0</v>
      </c>
      <c r="T25" s="123">
        <v>0</v>
      </c>
      <c r="U25" s="123">
        <v>0</v>
      </c>
      <c r="V25" s="123">
        <v>0</v>
      </c>
      <c r="W25" s="123">
        <v>0</v>
      </c>
      <c r="X25" s="123">
        <v>0</v>
      </c>
      <c r="Y25" s="123">
        <v>2.006152200079729E-4</v>
      </c>
      <c r="AA25" s="98" t="s">
        <v>91</v>
      </c>
      <c r="AB25" s="123">
        <v>3.04352236988947E-4</v>
      </c>
      <c r="AC25" s="123">
        <v>0</v>
      </c>
      <c r="AD25" s="123">
        <v>0</v>
      </c>
      <c r="AE25" s="123">
        <v>0</v>
      </c>
      <c r="AF25" s="123">
        <v>0</v>
      </c>
      <c r="AG25" s="123">
        <v>0</v>
      </c>
      <c r="AH25" s="123">
        <v>2.006152200079729E-4</v>
      </c>
    </row>
    <row r="26" spans="2:34" ht="11.25" customHeight="1" x14ac:dyDescent="0.2">
      <c r="B26" s="98" t="s">
        <v>92</v>
      </c>
      <c r="C26" s="123">
        <v>1.2371134020618912E-2</v>
      </c>
      <c r="D26" s="123">
        <v>4.143646408839928E-3</v>
      </c>
      <c r="E26" s="123">
        <v>1.0346611484739019E-3</v>
      </c>
      <c r="F26" s="123">
        <v>3.9100684261974619E-3</v>
      </c>
      <c r="G26" s="123">
        <v>8.0321285140562599E-4</v>
      </c>
      <c r="H26" s="123">
        <v>6.1188811188811025E-3</v>
      </c>
      <c r="I26" s="123">
        <v>2.9090909090909046E-3</v>
      </c>
      <c r="J26" s="123">
        <v>1.9659239842726422E-3</v>
      </c>
      <c r="K26" s="123">
        <v>1.5715034049240796E-3</v>
      </c>
      <c r="L26" s="123">
        <v>1.8656716417910532E-3</v>
      </c>
      <c r="M26" s="123">
        <v>0</v>
      </c>
      <c r="N26" s="123">
        <v>3.0092283001196081E-3</v>
      </c>
      <c r="P26" s="98" t="s">
        <v>92</v>
      </c>
      <c r="Q26" s="123">
        <v>1.6688918558077541E-3</v>
      </c>
      <c r="R26" s="123">
        <v>0</v>
      </c>
      <c r="S26" s="123">
        <v>1.2048192771084315E-2</v>
      </c>
      <c r="T26" s="123">
        <v>0</v>
      </c>
      <c r="U26" s="123">
        <v>2.5889967637540267E-2</v>
      </c>
      <c r="V26" s="123">
        <v>5.9594755661502576E-4</v>
      </c>
      <c r="W26" s="123">
        <v>0</v>
      </c>
      <c r="X26" s="123">
        <v>1.6494845360825155E-3</v>
      </c>
      <c r="Y26" s="123">
        <v>3.0092283001196081E-3</v>
      </c>
      <c r="AA26" s="98" t="s">
        <v>92</v>
      </c>
      <c r="AB26" s="123">
        <v>2.63771938723754E-3</v>
      </c>
      <c r="AC26" s="123">
        <v>3.9525691699604862E-3</v>
      </c>
      <c r="AD26" s="123">
        <v>4.5385779122541587E-3</v>
      </c>
      <c r="AE26" s="123">
        <v>0</v>
      </c>
      <c r="AF26" s="123">
        <v>0</v>
      </c>
      <c r="AG26" s="123">
        <v>0</v>
      </c>
      <c r="AH26" s="123">
        <v>3.0092283001196081E-3</v>
      </c>
    </row>
    <row r="27" spans="2:34" ht="11.25" customHeight="1" x14ac:dyDescent="0.2">
      <c r="B27" s="98" t="s">
        <v>93</v>
      </c>
      <c r="C27" s="123">
        <v>0.22061855670103728</v>
      </c>
      <c r="D27" s="123">
        <v>0.15253222836096209</v>
      </c>
      <c r="E27" s="123">
        <v>0.16179513709260371</v>
      </c>
      <c r="F27" s="123">
        <v>0.19452590420332061</v>
      </c>
      <c r="G27" s="123">
        <v>0.19518072289156779</v>
      </c>
      <c r="H27" s="123">
        <v>0.19361888111888106</v>
      </c>
      <c r="I27" s="123">
        <v>0.15199999999999853</v>
      </c>
      <c r="J27" s="123">
        <v>0.168414154652689</v>
      </c>
      <c r="K27" s="123">
        <v>0.20586694604505099</v>
      </c>
      <c r="L27" s="123">
        <v>0.1979166666666686</v>
      </c>
      <c r="M27" s="123">
        <v>0.19663648124191241</v>
      </c>
      <c r="N27" s="123">
        <v>0.18325308724529221</v>
      </c>
      <c r="P27" s="98" t="s">
        <v>93</v>
      </c>
      <c r="Q27" s="123">
        <v>0.16558188696039364</v>
      </c>
      <c r="R27" s="123">
        <v>0.27272727272727598</v>
      </c>
      <c r="S27" s="123">
        <v>0.43373493975903588</v>
      </c>
      <c r="T27" s="123">
        <v>0.26086956521739274</v>
      </c>
      <c r="U27" s="123">
        <v>0.2435275080906121</v>
      </c>
      <c r="V27" s="123">
        <v>0.11305125148987055</v>
      </c>
      <c r="W27" s="123">
        <v>8.149688149688189E-2</v>
      </c>
      <c r="X27" s="123">
        <v>0.273182130584189</v>
      </c>
      <c r="Y27" s="123">
        <v>0.18325308724529221</v>
      </c>
      <c r="AA27" s="98" t="s">
        <v>93</v>
      </c>
      <c r="AB27" s="123">
        <v>0.1670893781069295</v>
      </c>
      <c r="AC27" s="123">
        <v>0.19396473092125074</v>
      </c>
      <c r="AD27" s="123">
        <v>0.2242183560262232</v>
      </c>
      <c r="AE27" s="123">
        <v>0.31685393258425421</v>
      </c>
      <c r="AF27" s="123">
        <v>0.4444444444444422</v>
      </c>
      <c r="AG27" s="123">
        <v>0.40000000000000102</v>
      </c>
      <c r="AH27" s="123">
        <v>0.18325308724529221</v>
      </c>
    </row>
    <row r="28" spans="2:34" ht="11.25" customHeight="1" x14ac:dyDescent="0.2">
      <c r="B28" s="98" t="s">
        <v>20</v>
      </c>
      <c r="C28" s="123">
        <v>7.2164948453610411E-3</v>
      </c>
      <c r="D28" s="123">
        <v>0.17334254143647002</v>
      </c>
      <c r="E28" s="123">
        <v>0.20861355406104937</v>
      </c>
      <c r="F28" s="123">
        <v>9.7751710654936496E-3</v>
      </c>
      <c r="G28" s="123">
        <v>0.20240963855421601</v>
      </c>
      <c r="H28" s="123">
        <v>9.1783216783216839E-2</v>
      </c>
      <c r="I28" s="123">
        <v>8.8727272727272696E-2</v>
      </c>
      <c r="J28" s="123">
        <v>3.9318479685452809E-3</v>
      </c>
      <c r="K28" s="123">
        <v>3.1430068098481593E-3</v>
      </c>
      <c r="L28" s="123">
        <v>1.2437810945273692E-3</v>
      </c>
      <c r="M28" s="123">
        <v>1.2936610608020562E-2</v>
      </c>
      <c r="N28" s="123">
        <v>7.8524140698120914E-2</v>
      </c>
      <c r="P28" s="98" t="s">
        <v>20</v>
      </c>
      <c r="Q28" s="123">
        <v>2.336448598130848E-2</v>
      </c>
      <c r="R28" s="123">
        <v>6.0606060606060892E-3</v>
      </c>
      <c r="S28" s="123">
        <v>0</v>
      </c>
      <c r="T28" s="123">
        <v>1.4492753623188429E-2</v>
      </c>
      <c r="U28" s="123">
        <v>1.2135922330097E-2</v>
      </c>
      <c r="V28" s="123">
        <v>0.55721096543505499</v>
      </c>
      <c r="W28" s="123">
        <v>4.1580041580041669E-3</v>
      </c>
      <c r="X28" s="123">
        <v>4.9484536082475376E-3</v>
      </c>
      <c r="Y28" s="123">
        <v>7.8524140698120914E-2</v>
      </c>
      <c r="AA28" s="98" t="s">
        <v>20</v>
      </c>
      <c r="AB28" s="123">
        <v>7.3754692096988358E-2</v>
      </c>
      <c r="AC28" s="123">
        <v>9.6685922772878852E-2</v>
      </c>
      <c r="AD28" s="123">
        <v>9.3229954614220192E-2</v>
      </c>
      <c r="AE28" s="123">
        <v>1.3483146067415097E-2</v>
      </c>
      <c r="AF28" s="123">
        <v>0</v>
      </c>
      <c r="AG28" s="123">
        <v>0</v>
      </c>
      <c r="AH28" s="123">
        <v>7.8524140698120914E-2</v>
      </c>
    </row>
    <row r="29" spans="2:34" s="96" customFormat="1" ht="11.25" customHeight="1" x14ac:dyDescent="0.2">
      <c r="B29" s="119" t="s">
        <v>11</v>
      </c>
      <c r="C29" s="122">
        <v>1</v>
      </c>
      <c r="D29" s="122">
        <v>1</v>
      </c>
      <c r="E29" s="122">
        <v>1</v>
      </c>
      <c r="F29" s="122">
        <v>1</v>
      </c>
      <c r="G29" s="122">
        <v>1</v>
      </c>
      <c r="H29" s="122">
        <v>1</v>
      </c>
      <c r="I29" s="122">
        <v>1</v>
      </c>
      <c r="J29" s="122">
        <v>1</v>
      </c>
      <c r="K29" s="122">
        <v>1</v>
      </c>
      <c r="L29" s="122">
        <v>1</v>
      </c>
      <c r="M29" s="122">
        <v>1</v>
      </c>
      <c r="N29" s="122">
        <v>1</v>
      </c>
      <c r="P29" s="119" t="s">
        <v>11</v>
      </c>
      <c r="Q29" s="122">
        <v>1</v>
      </c>
      <c r="R29" s="122">
        <v>1</v>
      </c>
      <c r="S29" s="122">
        <v>1</v>
      </c>
      <c r="T29" s="122">
        <v>1</v>
      </c>
      <c r="U29" s="122">
        <v>1</v>
      </c>
      <c r="V29" s="122">
        <v>1</v>
      </c>
      <c r="W29" s="122">
        <v>1</v>
      </c>
      <c r="X29" s="122">
        <v>1</v>
      </c>
      <c r="Y29" s="122">
        <v>1</v>
      </c>
      <c r="AA29" s="119" t="s">
        <v>11</v>
      </c>
      <c r="AB29" s="122">
        <v>1</v>
      </c>
      <c r="AC29" s="122">
        <v>1</v>
      </c>
      <c r="AD29" s="122">
        <v>1</v>
      </c>
      <c r="AE29" s="122">
        <v>1</v>
      </c>
      <c r="AF29" s="122">
        <v>1</v>
      </c>
      <c r="AG29" s="122">
        <v>1</v>
      </c>
      <c r="AH29" s="122">
        <v>1</v>
      </c>
    </row>
    <row r="30" spans="2:34" ht="11.25" customHeight="1" x14ac:dyDescent="0.2">
      <c r="B30" s="121" t="s">
        <v>24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P30" s="121" t="s">
        <v>24</v>
      </c>
      <c r="Q30" s="121"/>
      <c r="R30" s="121"/>
      <c r="S30" s="121"/>
      <c r="T30" s="121"/>
      <c r="U30" s="121"/>
      <c r="V30" s="121"/>
      <c r="W30" s="121"/>
      <c r="X30" s="121"/>
      <c r="Y30" s="121"/>
      <c r="AA30" s="121" t="s">
        <v>24</v>
      </c>
      <c r="AB30" s="121"/>
      <c r="AC30" s="121"/>
      <c r="AD30" s="121"/>
      <c r="AE30" s="121"/>
      <c r="AF30" s="121"/>
      <c r="AG30" s="121"/>
      <c r="AH30" s="121"/>
    </row>
    <row r="31" spans="2:34" ht="11.25" customHeight="1" x14ac:dyDescent="0.2"/>
    <row r="32" spans="2:34" ht="11.25" customHeight="1" x14ac:dyDescent="0.2">
      <c r="B32" s="91" t="s">
        <v>393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P32" s="91" t="s">
        <v>252</v>
      </c>
      <c r="Q32" s="91"/>
      <c r="R32" s="91"/>
      <c r="S32" s="91"/>
      <c r="T32" s="91"/>
      <c r="U32" s="91"/>
      <c r="V32" s="91"/>
      <c r="W32" s="91"/>
      <c r="X32" s="91"/>
      <c r="Y32" s="91"/>
      <c r="AA32" s="108" t="s">
        <v>399</v>
      </c>
      <c r="AB32" s="108"/>
      <c r="AC32" s="108"/>
      <c r="AD32" s="108"/>
      <c r="AE32" s="108"/>
      <c r="AF32" s="108"/>
      <c r="AG32" s="108"/>
      <c r="AH32" s="108"/>
    </row>
    <row r="33" spans="2:34" ht="11.25" customHeight="1" x14ac:dyDescent="0.2">
      <c r="B33" s="127" t="s">
        <v>94</v>
      </c>
      <c r="C33" s="106" t="s">
        <v>1</v>
      </c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P33" s="127" t="s">
        <v>94</v>
      </c>
      <c r="Q33" s="106" t="s">
        <v>199</v>
      </c>
      <c r="R33" s="106"/>
      <c r="S33" s="106"/>
      <c r="T33" s="106"/>
      <c r="U33" s="106"/>
      <c r="V33" s="106"/>
      <c r="W33" s="106"/>
      <c r="X33" s="106"/>
      <c r="Y33" s="106"/>
      <c r="AA33" s="127" t="s">
        <v>94</v>
      </c>
      <c r="AB33" s="106" t="s">
        <v>132</v>
      </c>
      <c r="AC33" s="106"/>
      <c r="AD33" s="106"/>
      <c r="AE33" s="106"/>
      <c r="AF33" s="106"/>
      <c r="AG33" s="106"/>
      <c r="AH33" s="106"/>
    </row>
    <row r="34" spans="2:34" ht="11.25" customHeight="1" x14ac:dyDescent="0.2">
      <c r="B34" s="126"/>
      <c r="C34" s="125" t="s">
        <v>3</v>
      </c>
      <c r="D34" s="125" t="s">
        <v>4</v>
      </c>
      <c r="E34" s="125" t="s">
        <v>5</v>
      </c>
      <c r="F34" s="125" t="s">
        <v>6</v>
      </c>
      <c r="G34" s="125" t="s">
        <v>7</v>
      </c>
      <c r="H34" s="125" t="s">
        <v>8</v>
      </c>
      <c r="I34" s="125" t="s">
        <v>9</v>
      </c>
      <c r="J34" s="125" t="s">
        <v>10</v>
      </c>
      <c r="K34" s="125" t="s">
        <v>200</v>
      </c>
      <c r="L34" s="125">
        <v>2021</v>
      </c>
      <c r="M34" s="125">
        <v>2022</v>
      </c>
      <c r="N34" s="103" t="s">
        <v>11</v>
      </c>
      <c r="P34" s="126"/>
      <c r="Q34" s="125" t="s">
        <v>12</v>
      </c>
      <c r="R34" s="125" t="s">
        <v>201</v>
      </c>
      <c r="S34" s="125" t="s">
        <v>202</v>
      </c>
      <c r="T34" s="125" t="s">
        <v>13</v>
      </c>
      <c r="U34" s="125" t="s">
        <v>14</v>
      </c>
      <c r="V34" s="125" t="s">
        <v>15</v>
      </c>
      <c r="W34" s="125" t="s">
        <v>16</v>
      </c>
      <c r="X34" s="125" t="s">
        <v>17</v>
      </c>
      <c r="Y34" s="103" t="s">
        <v>11</v>
      </c>
      <c r="AA34" s="126"/>
      <c r="AB34" s="125" t="s">
        <v>133</v>
      </c>
      <c r="AC34" s="125" t="s">
        <v>134</v>
      </c>
      <c r="AD34" s="125" t="s">
        <v>135</v>
      </c>
      <c r="AE34" s="125" t="s">
        <v>136</v>
      </c>
      <c r="AF34" s="125" t="s">
        <v>137</v>
      </c>
      <c r="AG34" s="125" t="s">
        <v>138</v>
      </c>
      <c r="AH34" s="103" t="s">
        <v>11</v>
      </c>
    </row>
    <row r="35" spans="2:34" ht="11.25" customHeight="1" x14ac:dyDescent="0.2">
      <c r="B35" s="124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P35" s="124"/>
      <c r="Q35" s="99"/>
      <c r="R35" s="99"/>
      <c r="S35" s="99"/>
      <c r="T35" s="99"/>
      <c r="U35" s="99"/>
      <c r="V35" s="99"/>
      <c r="W35" s="99"/>
      <c r="X35" s="99"/>
      <c r="Y35" s="99"/>
      <c r="AA35" s="124"/>
      <c r="AB35" s="99"/>
      <c r="AC35" s="99"/>
      <c r="AD35" s="99"/>
      <c r="AE35" s="99"/>
      <c r="AF35" s="99"/>
      <c r="AG35" s="99"/>
      <c r="AH35" s="99"/>
    </row>
    <row r="36" spans="2:34" ht="11.25" customHeight="1" x14ac:dyDescent="0.2">
      <c r="B36" s="98" t="s">
        <v>95</v>
      </c>
      <c r="C36" s="110">
        <v>0</v>
      </c>
      <c r="D36" s="110">
        <v>3</v>
      </c>
      <c r="E36" s="110">
        <v>3</v>
      </c>
      <c r="F36" s="110">
        <v>1</v>
      </c>
      <c r="G36" s="110">
        <v>2</v>
      </c>
      <c r="H36" s="110">
        <v>0</v>
      </c>
      <c r="I36" s="110">
        <v>0</v>
      </c>
      <c r="J36" s="110">
        <v>4</v>
      </c>
      <c r="K36" s="110">
        <v>1</v>
      </c>
      <c r="L36" s="110">
        <v>1</v>
      </c>
      <c r="M36" s="110">
        <v>0</v>
      </c>
      <c r="N36" s="110">
        <v>14.999999999999996</v>
      </c>
      <c r="P36" s="98" t="s">
        <v>95</v>
      </c>
      <c r="Q36" s="110">
        <v>9</v>
      </c>
      <c r="R36" s="110">
        <v>0</v>
      </c>
      <c r="S36" s="110">
        <v>0</v>
      </c>
      <c r="T36" s="110">
        <v>0</v>
      </c>
      <c r="U36" s="110">
        <v>1.0000000000000002</v>
      </c>
      <c r="V36" s="110">
        <v>4</v>
      </c>
      <c r="W36" s="110">
        <v>0</v>
      </c>
      <c r="X36" s="110">
        <v>1</v>
      </c>
      <c r="Y36" s="110">
        <v>14.999999999999996</v>
      </c>
      <c r="AA36" s="98" t="s">
        <v>95</v>
      </c>
      <c r="AB36" s="110">
        <v>13</v>
      </c>
      <c r="AC36" s="110">
        <v>2</v>
      </c>
      <c r="AD36" s="110">
        <v>0</v>
      </c>
      <c r="AE36" s="110">
        <v>0</v>
      </c>
      <c r="AF36" s="110">
        <v>0</v>
      </c>
      <c r="AG36" s="110">
        <v>0</v>
      </c>
      <c r="AH36" s="110">
        <v>14.999999999999996</v>
      </c>
    </row>
    <row r="37" spans="2:34" ht="11.25" customHeight="1" x14ac:dyDescent="0.2">
      <c r="B37" s="98" t="s">
        <v>96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110">
        <v>0</v>
      </c>
      <c r="P37" s="98" t="s">
        <v>96</v>
      </c>
      <c r="Q37" s="110">
        <v>0</v>
      </c>
      <c r="R37" s="110">
        <v>0</v>
      </c>
      <c r="S37" s="110">
        <v>0</v>
      </c>
      <c r="T37" s="110">
        <v>0</v>
      </c>
      <c r="U37" s="110">
        <v>0</v>
      </c>
      <c r="V37" s="110">
        <v>0</v>
      </c>
      <c r="W37" s="110">
        <v>0</v>
      </c>
      <c r="X37" s="110">
        <v>0</v>
      </c>
      <c r="Y37" s="110">
        <v>0</v>
      </c>
      <c r="AA37" s="98" t="s">
        <v>96</v>
      </c>
      <c r="AB37" s="110">
        <v>0</v>
      </c>
      <c r="AC37" s="110">
        <v>0</v>
      </c>
      <c r="AD37" s="110">
        <v>0</v>
      </c>
      <c r="AE37" s="110">
        <v>0</v>
      </c>
      <c r="AF37" s="110">
        <v>0</v>
      </c>
      <c r="AG37" s="110">
        <v>0</v>
      </c>
      <c r="AH37" s="110">
        <v>0</v>
      </c>
    </row>
    <row r="38" spans="2:34" ht="11.25" customHeight="1" x14ac:dyDescent="0.2">
      <c r="B38" s="98" t="s">
        <v>97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P38" s="98" t="s">
        <v>97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AA38" s="98" t="s">
        <v>97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</row>
    <row r="39" spans="2:34" ht="11.25" customHeight="1" x14ac:dyDescent="0.2">
      <c r="B39" s="98" t="s">
        <v>98</v>
      </c>
      <c r="C39" s="110">
        <v>0</v>
      </c>
      <c r="D39" s="110">
        <v>0.99999999999999989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110">
        <v>0.99999999999999989</v>
      </c>
      <c r="P39" s="98" t="s">
        <v>98</v>
      </c>
      <c r="Q39" s="110">
        <v>0</v>
      </c>
      <c r="R39" s="110">
        <v>0</v>
      </c>
      <c r="S39" s="110">
        <v>0</v>
      </c>
      <c r="T39" s="90">
        <v>0</v>
      </c>
      <c r="U39" s="110">
        <v>0</v>
      </c>
      <c r="V39" s="110">
        <v>0.99999999999999989</v>
      </c>
      <c r="W39" s="110">
        <v>0</v>
      </c>
      <c r="X39" s="90">
        <v>0</v>
      </c>
      <c r="Y39" s="110">
        <v>0.99999999999999989</v>
      </c>
      <c r="AA39" s="98" t="s">
        <v>98</v>
      </c>
      <c r="AB39" s="110">
        <v>0</v>
      </c>
      <c r="AC39" s="110">
        <v>0.99999999999999989</v>
      </c>
      <c r="AD39" s="110">
        <v>0</v>
      </c>
      <c r="AE39" s="110">
        <v>0</v>
      </c>
      <c r="AF39" s="110">
        <v>0</v>
      </c>
      <c r="AG39" s="110">
        <v>0</v>
      </c>
      <c r="AH39" s="110">
        <v>0.99999999999999989</v>
      </c>
    </row>
    <row r="40" spans="2:34" ht="11.25" customHeight="1" x14ac:dyDescent="0.2">
      <c r="B40" s="98" t="s">
        <v>99</v>
      </c>
      <c r="C40" s="110">
        <v>11.000000000000007</v>
      </c>
      <c r="D40" s="110">
        <v>36.000000000000028</v>
      </c>
      <c r="E40" s="110">
        <v>39.000000000000078</v>
      </c>
      <c r="F40" s="110">
        <v>43.000000000000121</v>
      </c>
      <c r="G40" s="110">
        <v>37.000000000000071</v>
      </c>
      <c r="H40" s="110">
        <v>25.499999999999979</v>
      </c>
      <c r="I40" s="110">
        <v>45.857142857142918</v>
      </c>
      <c r="J40" s="110">
        <v>46.000000000000028</v>
      </c>
      <c r="K40" s="110">
        <v>48.000000000000057</v>
      </c>
      <c r="L40" s="110">
        <v>52.750000000000092</v>
      </c>
      <c r="M40" s="110">
        <v>24.999999999999993</v>
      </c>
      <c r="N40" s="110">
        <v>409.1071428571417</v>
      </c>
      <c r="P40" s="98" t="s">
        <v>99</v>
      </c>
      <c r="Q40" s="110">
        <v>262.74999999999949</v>
      </c>
      <c r="R40" s="110">
        <v>4.9999999999999991</v>
      </c>
      <c r="S40" s="110">
        <v>3.0000000000000004</v>
      </c>
      <c r="T40" s="110">
        <v>1.9999999999999991</v>
      </c>
      <c r="U40" s="110">
        <v>13.999999999999993</v>
      </c>
      <c r="V40" s="110">
        <v>42.000000000000043</v>
      </c>
      <c r="W40" s="110">
        <v>8.9999999999999911</v>
      </c>
      <c r="X40" s="110">
        <v>71.357142857143089</v>
      </c>
      <c r="Y40" s="110">
        <v>409.1071428571417</v>
      </c>
      <c r="AA40" s="98" t="s">
        <v>99</v>
      </c>
      <c r="AB40" s="110">
        <v>258.00000000000114</v>
      </c>
      <c r="AC40" s="110">
        <v>107.25000000000051</v>
      </c>
      <c r="AD40" s="110">
        <v>28.857142857142943</v>
      </c>
      <c r="AE40" s="110">
        <v>14.999999999999993</v>
      </c>
      <c r="AF40" s="110">
        <v>0</v>
      </c>
      <c r="AG40" s="110">
        <v>0</v>
      </c>
      <c r="AH40" s="110">
        <v>409.1071428571417</v>
      </c>
    </row>
    <row r="41" spans="2:34" ht="11.25" customHeight="1" x14ac:dyDescent="0.2">
      <c r="B41" s="98" t="s">
        <v>100</v>
      </c>
      <c r="C41" s="110">
        <v>18.999999999999979</v>
      </c>
      <c r="D41" s="110">
        <v>32.000000000000007</v>
      </c>
      <c r="E41" s="110">
        <v>37.000000000000107</v>
      </c>
      <c r="F41" s="110">
        <v>15.000000000000012</v>
      </c>
      <c r="G41" s="110">
        <v>21.999999999999993</v>
      </c>
      <c r="H41" s="110">
        <v>16.999999999999993</v>
      </c>
      <c r="I41" s="110">
        <v>26.000000000000004</v>
      </c>
      <c r="J41" s="110">
        <v>32.999999999999957</v>
      </c>
      <c r="K41" s="110">
        <v>33</v>
      </c>
      <c r="L41" s="110">
        <v>29.000000000000014</v>
      </c>
      <c r="M41" s="110">
        <v>11</v>
      </c>
      <c r="N41" s="110">
        <v>273.99999999999767</v>
      </c>
      <c r="P41" s="98" t="s">
        <v>100</v>
      </c>
      <c r="Q41" s="110">
        <v>162.99999999999963</v>
      </c>
      <c r="R41" s="110">
        <v>0</v>
      </c>
      <c r="S41" s="110">
        <v>1</v>
      </c>
      <c r="T41" s="110">
        <v>0</v>
      </c>
      <c r="U41" s="110">
        <v>9.9999999999999858</v>
      </c>
      <c r="V41" s="110">
        <v>37.000000000000014</v>
      </c>
      <c r="W41" s="110">
        <v>14.999999999999984</v>
      </c>
      <c r="X41" s="110">
        <v>48.000000000000121</v>
      </c>
      <c r="Y41" s="110">
        <v>273.99999999999767</v>
      </c>
      <c r="AA41" s="98" t="s">
        <v>100</v>
      </c>
      <c r="AB41" s="110">
        <v>155.00000000000009</v>
      </c>
      <c r="AC41" s="110">
        <v>77.000000000000298</v>
      </c>
      <c r="AD41" s="110">
        <v>37.000000000000085</v>
      </c>
      <c r="AE41" s="110">
        <v>4.9999999999999964</v>
      </c>
      <c r="AF41" s="110">
        <v>0</v>
      </c>
      <c r="AG41" s="110">
        <v>0</v>
      </c>
      <c r="AH41" s="110">
        <v>273.99999999999767</v>
      </c>
    </row>
    <row r="42" spans="2:34" ht="11.25" customHeight="1" x14ac:dyDescent="0.2">
      <c r="B42" s="98" t="s">
        <v>101</v>
      </c>
      <c r="C42" s="110">
        <v>3.0000000000000009</v>
      </c>
      <c r="D42" s="110">
        <v>5.9999999999999911</v>
      </c>
      <c r="E42" s="110">
        <v>13.000000000000002</v>
      </c>
      <c r="F42" s="110">
        <v>2.9999999999999996</v>
      </c>
      <c r="G42" s="110">
        <v>1.9999999999999998</v>
      </c>
      <c r="H42" s="110">
        <v>5</v>
      </c>
      <c r="I42" s="110">
        <v>0</v>
      </c>
      <c r="J42" s="110">
        <v>7.0000000000000009</v>
      </c>
      <c r="K42" s="110">
        <v>11.999999999999995</v>
      </c>
      <c r="L42" s="110">
        <v>4</v>
      </c>
      <c r="M42" s="110">
        <v>0</v>
      </c>
      <c r="N42" s="110">
        <v>55.000000000000128</v>
      </c>
      <c r="P42" s="98" t="s">
        <v>101</v>
      </c>
      <c r="Q42" s="110">
        <v>27.999999999999975</v>
      </c>
      <c r="R42" s="110">
        <v>5.0000000000000018</v>
      </c>
      <c r="S42" s="110">
        <v>0</v>
      </c>
      <c r="T42" s="110">
        <v>1</v>
      </c>
      <c r="U42" s="110">
        <v>0</v>
      </c>
      <c r="V42" s="110">
        <v>12.999999999999986</v>
      </c>
      <c r="W42" s="110">
        <v>1</v>
      </c>
      <c r="X42" s="110">
        <v>6.9999999999999991</v>
      </c>
      <c r="Y42" s="110">
        <v>55.000000000000128</v>
      </c>
      <c r="AA42" s="98" t="s">
        <v>101</v>
      </c>
      <c r="AB42" s="110">
        <v>32.999999999999986</v>
      </c>
      <c r="AC42" s="110">
        <v>14.999999999999986</v>
      </c>
      <c r="AD42" s="110">
        <v>5.999999999999992</v>
      </c>
      <c r="AE42" s="110">
        <v>1.0000000000000002</v>
      </c>
      <c r="AF42" s="110">
        <v>0</v>
      </c>
      <c r="AG42" s="110">
        <v>0</v>
      </c>
      <c r="AH42" s="110">
        <v>55.000000000000128</v>
      </c>
    </row>
    <row r="43" spans="2:34" ht="11.25" customHeight="1" x14ac:dyDescent="0.2">
      <c r="B43" s="98" t="s">
        <v>102</v>
      </c>
      <c r="C43" s="110">
        <v>5.9999999999999982</v>
      </c>
      <c r="D43" s="110">
        <v>17.000000000000011</v>
      </c>
      <c r="E43" s="110">
        <v>15.999999999999984</v>
      </c>
      <c r="F43" s="110">
        <v>6.9999999999999973</v>
      </c>
      <c r="G43" s="110">
        <v>12.999999999999995</v>
      </c>
      <c r="H43" s="110">
        <v>11</v>
      </c>
      <c r="I43" s="110">
        <v>14.999999999999993</v>
      </c>
      <c r="J43" s="110">
        <v>15.999999999999996</v>
      </c>
      <c r="K43" s="110">
        <v>17</v>
      </c>
      <c r="L43" s="110">
        <v>11.999999999999995</v>
      </c>
      <c r="M43" s="110">
        <v>2.9999999999999996</v>
      </c>
      <c r="N43" s="110">
        <v>132.99999999999986</v>
      </c>
      <c r="P43" s="98" t="s">
        <v>102</v>
      </c>
      <c r="Q43" s="110">
        <v>75.000000000000043</v>
      </c>
      <c r="R43" s="110">
        <v>1</v>
      </c>
      <c r="S43" s="110">
        <v>0</v>
      </c>
      <c r="T43" s="110">
        <v>3.9999999999999987</v>
      </c>
      <c r="U43" s="110">
        <v>6.9999999999999973</v>
      </c>
      <c r="V43" s="110">
        <v>25.000000000000032</v>
      </c>
      <c r="W43" s="110">
        <v>3.9999999999999996</v>
      </c>
      <c r="X43" s="110">
        <v>16.999999999999975</v>
      </c>
      <c r="Y43" s="110">
        <v>132.99999999999986</v>
      </c>
      <c r="AA43" s="98" t="s">
        <v>102</v>
      </c>
      <c r="AB43" s="110">
        <v>85.999999999999986</v>
      </c>
      <c r="AC43" s="110">
        <v>35.000000000000007</v>
      </c>
      <c r="AD43" s="110">
        <v>10.999999999999979</v>
      </c>
      <c r="AE43" s="110">
        <v>0.99999999999999956</v>
      </c>
      <c r="AF43" s="110">
        <v>0</v>
      </c>
      <c r="AG43" s="110">
        <v>0</v>
      </c>
      <c r="AH43" s="110">
        <v>132.99999999999986</v>
      </c>
    </row>
    <row r="44" spans="2:34" ht="11.25" customHeight="1" x14ac:dyDescent="0.2">
      <c r="B44" s="98" t="s">
        <v>103</v>
      </c>
      <c r="C44" s="110">
        <v>15.999999999999993</v>
      </c>
      <c r="D44" s="110">
        <v>36.000000000000014</v>
      </c>
      <c r="E44" s="110">
        <v>50.000000000000171</v>
      </c>
      <c r="F44" s="110">
        <v>30.00000000000005</v>
      </c>
      <c r="G44" s="110">
        <v>35.000000000000021</v>
      </c>
      <c r="H44" s="110">
        <v>33</v>
      </c>
      <c r="I44" s="110">
        <v>42.000000000000007</v>
      </c>
      <c r="J44" s="110">
        <v>33.999999999999986</v>
      </c>
      <c r="K44" s="110">
        <v>61.00000000000022</v>
      </c>
      <c r="L44" s="110">
        <v>53.00000000000005</v>
      </c>
      <c r="M44" s="110">
        <v>26.999999999999993</v>
      </c>
      <c r="N44" s="110">
        <v>416.99999999999829</v>
      </c>
      <c r="P44" s="98" t="s">
        <v>103</v>
      </c>
      <c r="Q44" s="110">
        <v>259.99999999999955</v>
      </c>
      <c r="R44" s="110">
        <v>7.999999999999992</v>
      </c>
      <c r="S44" s="110">
        <v>1</v>
      </c>
      <c r="T44" s="110">
        <v>4.0000000000000027</v>
      </c>
      <c r="U44" s="110">
        <v>28.000000000000025</v>
      </c>
      <c r="V44" s="110">
        <v>42.000000000000114</v>
      </c>
      <c r="W44" s="110">
        <v>8.0000000000000071</v>
      </c>
      <c r="X44" s="110">
        <v>66.000000000000398</v>
      </c>
      <c r="Y44" s="110">
        <v>416.99999999999829</v>
      </c>
      <c r="AA44" s="98" t="s">
        <v>103</v>
      </c>
      <c r="AB44" s="110">
        <v>290.0000000000008</v>
      </c>
      <c r="AC44" s="110">
        <v>90.000000000000369</v>
      </c>
      <c r="AD44" s="110">
        <v>31.000000000000078</v>
      </c>
      <c r="AE44" s="110">
        <v>4.9999999999999964</v>
      </c>
      <c r="AF44" s="110">
        <v>1.0000000000000007</v>
      </c>
      <c r="AG44" s="110">
        <v>0</v>
      </c>
      <c r="AH44" s="110">
        <v>416.99999999999829</v>
      </c>
    </row>
    <row r="45" spans="2:34" ht="11.25" customHeight="1" x14ac:dyDescent="0.2">
      <c r="B45" s="98" t="s">
        <v>104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P45" s="98" t="s">
        <v>104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AA45" s="98" t="s">
        <v>104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</row>
    <row r="46" spans="2:34" ht="11.25" customHeight="1" x14ac:dyDescent="0.2">
      <c r="B46" s="98" t="s">
        <v>105</v>
      </c>
      <c r="C46" s="110">
        <v>4.9999999999999964</v>
      </c>
      <c r="D46" s="110">
        <v>13.999999999999995</v>
      </c>
      <c r="E46" s="110">
        <v>5.0000000000000018</v>
      </c>
      <c r="F46" s="110">
        <v>9.0000000000000018</v>
      </c>
      <c r="G46" s="110">
        <v>10.999999999999988</v>
      </c>
      <c r="H46" s="110">
        <v>9.9999999999999982</v>
      </c>
      <c r="I46" s="110">
        <v>7.999999999999992</v>
      </c>
      <c r="J46" s="110">
        <v>15.999999999999984</v>
      </c>
      <c r="K46" s="110">
        <v>14.999999999999986</v>
      </c>
      <c r="L46" s="110">
        <v>8.9999999999999982</v>
      </c>
      <c r="M46" s="110">
        <v>11.999999999999996</v>
      </c>
      <c r="N46" s="110">
        <v>113.99999999999993</v>
      </c>
      <c r="P46" s="98" t="s">
        <v>105</v>
      </c>
      <c r="Q46" s="110">
        <v>75.000000000000014</v>
      </c>
      <c r="R46" s="110">
        <v>0</v>
      </c>
      <c r="S46" s="110">
        <v>1.0000000000000002</v>
      </c>
      <c r="T46" s="110">
        <v>0.99999999999999989</v>
      </c>
      <c r="U46" s="110">
        <v>5.9999999999999973</v>
      </c>
      <c r="V46" s="110">
        <v>5</v>
      </c>
      <c r="W46" s="110">
        <v>3.9999999999999964</v>
      </c>
      <c r="X46" s="110">
        <v>21.999999999999993</v>
      </c>
      <c r="Y46" s="110">
        <v>113.99999999999993</v>
      </c>
      <c r="AA46" s="98" t="s">
        <v>105</v>
      </c>
      <c r="AB46" s="110">
        <v>66.000000000000057</v>
      </c>
      <c r="AC46" s="110">
        <v>31.999999999999954</v>
      </c>
      <c r="AD46" s="110">
        <v>10.999999999999979</v>
      </c>
      <c r="AE46" s="110">
        <v>4.9999999999999956</v>
      </c>
      <c r="AF46" s="110">
        <v>0</v>
      </c>
      <c r="AG46" s="110">
        <v>0</v>
      </c>
      <c r="AH46" s="110">
        <v>113.99999999999993</v>
      </c>
    </row>
    <row r="47" spans="2:34" ht="11.25" customHeight="1" x14ac:dyDescent="0.2">
      <c r="B47" s="98" t="s">
        <v>106</v>
      </c>
      <c r="C47" s="110">
        <v>18.000000000000057</v>
      </c>
      <c r="D47" s="110">
        <v>30.250000000000036</v>
      </c>
      <c r="E47" s="110">
        <v>33.999999999999993</v>
      </c>
      <c r="F47" s="110">
        <v>10.999999999999979</v>
      </c>
      <c r="G47" s="110">
        <v>14.999999999999995</v>
      </c>
      <c r="H47" s="110">
        <v>9.9999999999999964</v>
      </c>
      <c r="I47" s="110">
        <v>21.000000000000014</v>
      </c>
      <c r="J47" s="110">
        <v>24.999999999999957</v>
      </c>
      <c r="K47" s="110">
        <v>33.000000000000028</v>
      </c>
      <c r="L47" s="110">
        <v>33.999999999999993</v>
      </c>
      <c r="M47" s="110">
        <v>17.000000000000011</v>
      </c>
      <c r="N47" s="110">
        <v>248.24999999999844</v>
      </c>
      <c r="P47" s="98" t="s">
        <v>106</v>
      </c>
      <c r="Q47" s="110">
        <v>154.2499999999998</v>
      </c>
      <c r="R47" s="110">
        <v>5.0000000000000009</v>
      </c>
      <c r="S47" s="110">
        <v>2</v>
      </c>
      <c r="T47" s="110">
        <v>5.9999999999999929</v>
      </c>
      <c r="U47" s="110">
        <v>13</v>
      </c>
      <c r="V47" s="110">
        <v>16.999999999999986</v>
      </c>
      <c r="W47" s="110">
        <v>10.999999999999973</v>
      </c>
      <c r="X47" s="110">
        <v>40.000000000000071</v>
      </c>
      <c r="Y47" s="110">
        <v>248.24999999999844</v>
      </c>
      <c r="AA47" s="98" t="s">
        <v>106</v>
      </c>
      <c r="AB47" s="110">
        <v>145.24999999999994</v>
      </c>
      <c r="AC47" s="110">
        <v>76.000000000000256</v>
      </c>
      <c r="AD47" s="110">
        <v>17.999999999999993</v>
      </c>
      <c r="AE47" s="110">
        <v>8.9999999999999698</v>
      </c>
      <c r="AF47" s="110">
        <v>0</v>
      </c>
      <c r="AG47" s="110">
        <v>0</v>
      </c>
      <c r="AH47" s="110">
        <v>248.24999999999844</v>
      </c>
    </row>
    <row r="48" spans="2:34" ht="11.25" customHeight="1" x14ac:dyDescent="0.2">
      <c r="B48" s="98" t="s">
        <v>107</v>
      </c>
      <c r="C48" s="110">
        <v>8.0000000000000036</v>
      </c>
      <c r="D48" s="110">
        <v>15.000000000000018</v>
      </c>
      <c r="E48" s="110">
        <v>13.999999999999998</v>
      </c>
      <c r="F48" s="110">
        <v>5.0000000000000009</v>
      </c>
      <c r="G48" s="110">
        <v>8</v>
      </c>
      <c r="H48" s="110">
        <v>5.9999999999999964</v>
      </c>
      <c r="I48" s="110">
        <v>6.9999999999999982</v>
      </c>
      <c r="J48" s="110">
        <v>12.999999999999989</v>
      </c>
      <c r="K48" s="110">
        <v>13.000000000000005</v>
      </c>
      <c r="L48" s="110">
        <v>11.999999999999996</v>
      </c>
      <c r="M48" s="110">
        <v>4</v>
      </c>
      <c r="N48" s="110">
        <v>104.99999999999967</v>
      </c>
      <c r="P48" s="98" t="s">
        <v>107</v>
      </c>
      <c r="Q48" s="110">
        <v>62.000000000000057</v>
      </c>
      <c r="R48" s="110">
        <v>0.99999999999999967</v>
      </c>
      <c r="S48" s="110">
        <v>0</v>
      </c>
      <c r="T48" s="110">
        <v>1.9999999999999996</v>
      </c>
      <c r="U48" s="110">
        <v>7.0000000000000009</v>
      </c>
      <c r="V48" s="110">
        <v>15.999999999999989</v>
      </c>
      <c r="W48" s="110">
        <v>1.9999999999999958</v>
      </c>
      <c r="X48" s="110">
        <v>14.999999999999991</v>
      </c>
      <c r="Y48" s="110">
        <v>104.99999999999967</v>
      </c>
      <c r="AA48" s="98" t="s">
        <v>107</v>
      </c>
      <c r="AB48" s="110">
        <v>73.000000000000028</v>
      </c>
      <c r="AC48" s="110">
        <v>17.999999999999975</v>
      </c>
      <c r="AD48" s="110">
        <v>8.9999999999999858</v>
      </c>
      <c r="AE48" s="110">
        <v>4.0000000000000009</v>
      </c>
      <c r="AF48" s="110">
        <v>1</v>
      </c>
      <c r="AG48" s="110">
        <v>0</v>
      </c>
      <c r="AH48" s="110">
        <v>104.99999999999967</v>
      </c>
    </row>
    <row r="49" spans="2:34" ht="11.25" customHeight="1" x14ac:dyDescent="0.2">
      <c r="B49" s="98" t="s">
        <v>108</v>
      </c>
      <c r="C49" s="110">
        <v>187.99999999999781</v>
      </c>
      <c r="D49" s="110">
        <v>259.99999999999818</v>
      </c>
      <c r="E49" s="110">
        <v>344.00000000000034</v>
      </c>
      <c r="F49" s="110">
        <v>183.00000000000037</v>
      </c>
      <c r="G49" s="110">
        <v>243.99999999999784</v>
      </c>
      <c r="H49" s="110">
        <v>234.00000000000051</v>
      </c>
      <c r="I49" s="110">
        <v>280.99999999999812</v>
      </c>
      <c r="J49" s="110">
        <v>315.99999999999966</v>
      </c>
      <c r="K49" s="110">
        <v>366.00000000000176</v>
      </c>
      <c r="L49" s="110">
        <v>336.99999999999739</v>
      </c>
      <c r="M49" s="110">
        <v>171</v>
      </c>
      <c r="N49" s="110">
        <v>2923.9999999999654</v>
      </c>
      <c r="P49" s="98" t="s">
        <v>108</v>
      </c>
      <c r="Q49" s="110">
        <v>1840.0000000000246</v>
      </c>
      <c r="R49" s="110">
        <v>28.000000000000014</v>
      </c>
      <c r="S49" s="110">
        <v>17.000000000000004</v>
      </c>
      <c r="T49" s="110">
        <v>46.000000000000185</v>
      </c>
      <c r="U49" s="110">
        <v>104.00000000000027</v>
      </c>
      <c r="V49" s="110">
        <v>272.00000000000011</v>
      </c>
      <c r="W49" s="110">
        <v>147.00000000000117</v>
      </c>
      <c r="X49" s="110">
        <v>470.00000000000006</v>
      </c>
      <c r="Y49" s="110">
        <v>2923.9999999999654</v>
      </c>
      <c r="AA49" s="98" t="s">
        <v>108</v>
      </c>
      <c r="AB49" s="110">
        <v>1861.9999999999482</v>
      </c>
      <c r="AC49" s="110">
        <v>690.99999999998988</v>
      </c>
      <c r="AD49" s="110">
        <v>270.00000000000011</v>
      </c>
      <c r="AE49" s="110">
        <v>94.999999999999531</v>
      </c>
      <c r="AF49" s="110">
        <v>5.999999999999992</v>
      </c>
      <c r="AG49" s="110">
        <v>0</v>
      </c>
      <c r="AH49" s="110">
        <v>2923.9999999999654</v>
      </c>
    </row>
    <row r="50" spans="2:34" ht="11.25" customHeight="1" x14ac:dyDescent="0.2">
      <c r="B50" s="98" t="s">
        <v>109</v>
      </c>
      <c r="C50" s="110">
        <v>93.000000000000298</v>
      </c>
      <c r="D50" s="110">
        <v>104.12500000000095</v>
      </c>
      <c r="E50" s="110">
        <v>148.99999999999974</v>
      </c>
      <c r="F50" s="110">
        <v>88.000000000000355</v>
      </c>
      <c r="G50" s="110">
        <v>114.99999999999997</v>
      </c>
      <c r="H50" s="110">
        <v>86.000000000000213</v>
      </c>
      <c r="I50" s="110">
        <v>120.9999999999998</v>
      </c>
      <c r="J50" s="110">
        <v>143.99999999999898</v>
      </c>
      <c r="K50" s="110">
        <v>164.99999999999935</v>
      </c>
      <c r="L50" s="110">
        <v>167.9999999999996</v>
      </c>
      <c r="M50" s="110">
        <v>88.000000000000057</v>
      </c>
      <c r="N50" s="110">
        <v>1321.1249999999852</v>
      </c>
      <c r="P50" s="98" t="s">
        <v>109</v>
      </c>
      <c r="Q50" s="110">
        <v>869.00000000000716</v>
      </c>
      <c r="R50" s="110">
        <v>13.999999999999996</v>
      </c>
      <c r="S50" s="110">
        <v>5</v>
      </c>
      <c r="T50" s="110">
        <v>21.999999999999964</v>
      </c>
      <c r="U50" s="110">
        <v>42.00000000000005</v>
      </c>
      <c r="V50" s="110">
        <v>105.12500000000048</v>
      </c>
      <c r="W50" s="110">
        <v>60.999999999999886</v>
      </c>
      <c r="X50" s="110">
        <v>202.99999999999929</v>
      </c>
      <c r="Y50" s="110">
        <v>1321.1249999999852</v>
      </c>
      <c r="AA50" s="98" t="s">
        <v>109</v>
      </c>
      <c r="AB50" s="110">
        <v>824.00000000000762</v>
      </c>
      <c r="AC50" s="110">
        <v>325.1249999999979</v>
      </c>
      <c r="AD50" s="110">
        <v>132.99999999999915</v>
      </c>
      <c r="AE50" s="110">
        <v>35.999999999999908</v>
      </c>
      <c r="AF50" s="110">
        <v>1.9999999999999933</v>
      </c>
      <c r="AG50" s="110">
        <v>0.99999999999999745</v>
      </c>
      <c r="AH50" s="110">
        <v>1321.1249999999852</v>
      </c>
    </row>
    <row r="51" spans="2:34" ht="11.25" customHeight="1" x14ac:dyDescent="0.2">
      <c r="B51" s="98" t="s">
        <v>110</v>
      </c>
      <c r="C51" s="110">
        <v>52.000000000000199</v>
      </c>
      <c r="D51" s="110">
        <v>104.00000000000013</v>
      </c>
      <c r="E51" s="110">
        <v>104.99999999999994</v>
      </c>
      <c r="F51" s="110">
        <v>68.999999999999957</v>
      </c>
      <c r="G51" s="110">
        <v>60.999999999999972</v>
      </c>
      <c r="H51" s="110">
        <v>86.000000000000369</v>
      </c>
      <c r="I51" s="110">
        <v>87.999999999999943</v>
      </c>
      <c r="J51" s="110">
        <v>112.99999999999976</v>
      </c>
      <c r="K51" s="110">
        <v>137.99999999999986</v>
      </c>
      <c r="L51" s="110">
        <v>80.999999999999972</v>
      </c>
      <c r="M51" s="110">
        <v>49.000000000000057</v>
      </c>
      <c r="N51" s="110">
        <v>946.00000000001455</v>
      </c>
      <c r="P51" s="98" t="s">
        <v>110</v>
      </c>
      <c r="Q51" s="110">
        <v>588.00000000000546</v>
      </c>
      <c r="R51" s="110">
        <v>8.9999999999999982</v>
      </c>
      <c r="S51" s="110">
        <v>4.9999999999999991</v>
      </c>
      <c r="T51" s="110">
        <v>14.999999999999988</v>
      </c>
      <c r="U51" s="110">
        <v>48.000000000000028</v>
      </c>
      <c r="V51" s="110">
        <v>83</v>
      </c>
      <c r="W51" s="110">
        <v>35.000000000000007</v>
      </c>
      <c r="X51" s="110">
        <v>163.00000000000065</v>
      </c>
      <c r="Y51" s="110">
        <v>946.00000000001455</v>
      </c>
      <c r="AA51" s="98" t="s">
        <v>110</v>
      </c>
      <c r="AB51" s="110">
        <v>571.99999999999886</v>
      </c>
      <c r="AC51" s="110">
        <v>241.9999999999969</v>
      </c>
      <c r="AD51" s="110">
        <v>88.000000000000412</v>
      </c>
      <c r="AE51" s="110">
        <v>42.000000000000291</v>
      </c>
      <c r="AF51" s="110">
        <v>2.0000000000000018</v>
      </c>
      <c r="AG51" s="110">
        <v>0</v>
      </c>
      <c r="AH51" s="110">
        <v>946.00000000001455</v>
      </c>
    </row>
    <row r="52" spans="2:34" ht="11.25" customHeight="1" x14ac:dyDescent="0.2">
      <c r="B52" s="98" t="s">
        <v>111</v>
      </c>
      <c r="C52" s="110">
        <v>5.999999999999992</v>
      </c>
      <c r="D52" s="110">
        <v>14.000000000000005</v>
      </c>
      <c r="E52" s="110">
        <v>14.999999999999993</v>
      </c>
      <c r="F52" s="110">
        <v>10</v>
      </c>
      <c r="G52" s="110">
        <v>6.0000000000000036</v>
      </c>
      <c r="H52" s="110">
        <v>10.999999999999996</v>
      </c>
      <c r="I52" s="110">
        <v>7.0000000000000018</v>
      </c>
      <c r="J52" s="110">
        <v>21.000000000000004</v>
      </c>
      <c r="K52" s="110">
        <v>16.999999999999982</v>
      </c>
      <c r="L52" s="110">
        <v>12.000000000000002</v>
      </c>
      <c r="M52" s="110">
        <v>5</v>
      </c>
      <c r="N52" s="110">
        <v>124.00000000000031</v>
      </c>
      <c r="P52" s="98" t="s">
        <v>111</v>
      </c>
      <c r="Q52" s="110">
        <v>69.000000000000099</v>
      </c>
      <c r="R52" s="110">
        <v>1</v>
      </c>
      <c r="S52" s="110">
        <v>0</v>
      </c>
      <c r="T52" s="110">
        <v>1</v>
      </c>
      <c r="U52" s="110">
        <v>5</v>
      </c>
      <c r="V52" s="110">
        <v>13.000000000000005</v>
      </c>
      <c r="W52" s="110">
        <v>3.9999999999999996</v>
      </c>
      <c r="X52" s="110">
        <v>31.000000000000039</v>
      </c>
      <c r="Y52" s="110">
        <v>124.00000000000031</v>
      </c>
      <c r="AA52" s="98" t="s">
        <v>111</v>
      </c>
      <c r="AB52" s="110">
        <v>78.999999999999972</v>
      </c>
      <c r="AC52" s="110">
        <v>28.999999999999986</v>
      </c>
      <c r="AD52" s="110">
        <v>12.999999999999977</v>
      </c>
      <c r="AE52" s="110">
        <v>2.9999999999999951</v>
      </c>
      <c r="AF52" s="110">
        <v>0</v>
      </c>
      <c r="AG52" s="110">
        <v>0</v>
      </c>
      <c r="AH52" s="110">
        <v>124.00000000000031</v>
      </c>
    </row>
    <row r="53" spans="2:34" ht="11.25" customHeight="1" x14ac:dyDescent="0.2">
      <c r="B53" s="98" t="s">
        <v>112</v>
      </c>
      <c r="C53" s="110">
        <v>17.999999999999975</v>
      </c>
      <c r="D53" s="110">
        <v>18.499999999999954</v>
      </c>
      <c r="E53" s="110">
        <v>43.000000000000014</v>
      </c>
      <c r="F53" s="110">
        <v>25.000000000000032</v>
      </c>
      <c r="G53" s="110">
        <v>21.999999999999972</v>
      </c>
      <c r="H53" s="110">
        <v>13.999999999999998</v>
      </c>
      <c r="I53" s="110">
        <v>29.000000000000036</v>
      </c>
      <c r="J53" s="110">
        <v>38.999999999999979</v>
      </c>
      <c r="K53" s="110">
        <v>35.000000000000057</v>
      </c>
      <c r="L53" s="110">
        <v>28.999999999999979</v>
      </c>
      <c r="M53" s="110">
        <v>10.000000000000007</v>
      </c>
      <c r="N53" s="110">
        <v>282.49999999999972</v>
      </c>
      <c r="P53" s="98" t="s">
        <v>112</v>
      </c>
      <c r="Q53" s="110">
        <v>167.99999999999969</v>
      </c>
      <c r="R53" s="110">
        <v>5</v>
      </c>
      <c r="S53" s="110">
        <v>0</v>
      </c>
      <c r="T53" s="110">
        <v>10.000000000000012</v>
      </c>
      <c r="U53" s="110">
        <v>16.999999999999989</v>
      </c>
      <c r="V53" s="110">
        <v>31.299999999999933</v>
      </c>
      <c r="W53" s="110">
        <v>10.000000000000004</v>
      </c>
      <c r="X53" s="110">
        <v>41.20000000000001</v>
      </c>
      <c r="Y53" s="110">
        <v>282.49999999999972</v>
      </c>
      <c r="AA53" s="98" t="s">
        <v>112</v>
      </c>
      <c r="AB53" s="110">
        <v>178.0000000000002</v>
      </c>
      <c r="AC53" s="110">
        <v>68.000000000000085</v>
      </c>
      <c r="AD53" s="110">
        <v>28.500000000000085</v>
      </c>
      <c r="AE53" s="110">
        <v>7.9999999999999938</v>
      </c>
      <c r="AF53" s="110">
        <v>0</v>
      </c>
      <c r="AG53" s="110">
        <v>0</v>
      </c>
      <c r="AH53" s="110">
        <v>282.49999999999972</v>
      </c>
    </row>
    <row r="54" spans="2:34" ht="11.25" customHeight="1" x14ac:dyDescent="0.2">
      <c r="B54" s="98" t="s">
        <v>113</v>
      </c>
      <c r="C54" s="110">
        <v>0</v>
      </c>
      <c r="D54" s="110">
        <v>1</v>
      </c>
      <c r="E54" s="110">
        <v>0</v>
      </c>
      <c r="F54" s="110">
        <v>0</v>
      </c>
      <c r="G54" s="110">
        <v>1</v>
      </c>
      <c r="H54" s="110">
        <v>0</v>
      </c>
      <c r="I54" s="110">
        <v>2</v>
      </c>
      <c r="J54" s="110">
        <v>0</v>
      </c>
      <c r="K54" s="110">
        <v>0</v>
      </c>
      <c r="L54" s="110">
        <v>0</v>
      </c>
      <c r="M54" s="110">
        <v>0</v>
      </c>
      <c r="N54" s="110">
        <v>4</v>
      </c>
      <c r="P54" s="98" t="s">
        <v>113</v>
      </c>
      <c r="Q54" s="110">
        <v>0</v>
      </c>
      <c r="R54" s="110">
        <v>0</v>
      </c>
      <c r="S54" s="110">
        <v>0</v>
      </c>
      <c r="T54" s="110">
        <v>0</v>
      </c>
      <c r="U54" s="110">
        <v>1</v>
      </c>
      <c r="V54" s="110">
        <v>3</v>
      </c>
      <c r="W54" s="110">
        <v>0</v>
      </c>
      <c r="X54" s="110">
        <v>0</v>
      </c>
      <c r="Y54" s="110">
        <v>4</v>
      </c>
      <c r="AA54" s="98" t="s">
        <v>113</v>
      </c>
      <c r="AB54" s="110">
        <v>2</v>
      </c>
      <c r="AC54" s="110">
        <v>1.9999999999999998</v>
      </c>
      <c r="AD54" s="110">
        <v>0</v>
      </c>
      <c r="AE54" s="110">
        <v>0</v>
      </c>
      <c r="AF54" s="110">
        <v>0</v>
      </c>
      <c r="AG54" s="110">
        <v>0</v>
      </c>
      <c r="AH54" s="110">
        <v>4</v>
      </c>
    </row>
    <row r="55" spans="2:34" ht="11.25" customHeight="1" x14ac:dyDescent="0.2">
      <c r="B55" s="98" t="s">
        <v>114</v>
      </c>
      <c r="C55" s="110">
        <v>110.1388888888894</v>
      </c>
      <c r="D55" s="110">
        <v>192.79999999999913</v>
      </c>
      <c r="E55" s="110">
        <v>198.99999999999974</v>
      </c>
      <c r="F55" s="110">
        <v>135.0000000000006</v>
      </c>
      <c r="G55" s="110">
        <v>127.99999999999966</v>
      </c>
      <c r="H55" s="110">
        <v>190.99999999999972</v>
      </c>
      <c r="I55" s="110">
        <v>214.99999999999849</v>
      </c>
      <c r="J55" s="110">
        <v>202.99999999999972</v>
      </c>
      <c r="K55" s="110">
        <v>257.99999999999818</v>
      </c>
      <c r="L55" s="110">
        <v>207.99999999999926</v>
      </c>
      <c r="M55" s="110">
        <v>82.000000000000114</v>
      </c>
      <c r="N55" s="110">
        <v>1921.9388888888504</v>
      </c>
      <c r="P55" s="98" t="s">
        <v>114</v>
      </c>
      <c r="Q55" s="110">
        <v>1277.0000000000061</v>
      </c>
      <c r="R55" s="110">
        <v>12.999999999999989</v>
      </c>
      <c r="S55" s="110">
        <v>5</v>
      </c>
      <c r="T55" s="110">
        <v>22.138888888888971</v>
      </c>
      <c r="U55" s="110">
        <v>45</v>
      </c>
      <c r="V55" s="110">
        <v>274.99999999999903</v>
      </c>
      <c r="W55" s="110">
        <v>56.800000000000232</v>
      </c>
      <c r="X55" s="110">
        <v>227.99999999999778</v>
      </c>
      <c r="Y55" s="110">
        <v>1921.9388888888504</v>
      </c>
      <c r="AA55" s="98" t="s">
        <v>114</v>
      </c>
      <c r="AB55" s="110">
        <v>1453.9999999999859</v>
      </c>
      <c r="AC55" s="110">
        <v>302.79999999999484</v>
      </c>
      <c r="AD55" s="110">
        <v>121.99999999999926</v>
      </c>
      <c r="AE55" s="110">
        <v>39.138888888889028</v>
      </c>
      <c r="AF55" s="110">
        <v>3.9999999999999911</v>
      </c>
      <c r="AG55" s="110">
        <v>0</v>
      </c>
      <c r="AH55" s="110">
        <v>1921.9388888888504</v>
      </c>
    </row>
    <row r="56" spans="2:34" ht="11.25" customHeight="1" x14ac:dyDescent="0.2">
      <c r="B56" s="98" t="s">
        <v>115</v>
      </c>
      <c r="C56" s="110">
        <v>86.000000000001251</v>
      </c>
      <c r="D56" s="110">
        <v>118.54166666666627</v>
      </c>
      <c r="E56" s="110">
        <v>181.99999999999895</v>
      </c>
      <c r="F56" s="110">
        <v>116.00000000000004</v>
      </c>
      <c r="G56" s="110">
        <v>146.99999999999955</v>
      </c>
      <c r="H56" s="110">
        <v>120.49999999999989</v>
      </c>
      <c r="I56" s="110">
        <v>167.99999999999912</v>
      </c>
      <c r="J56" s="110">
        <v>181.50000000000003</v>
      </c>
      <c r="K56" s="110">
        <v>246.97297297297305</v>
      </c>
      <c r="L56" s="110">
        <v>174.66666666666674</v>
      </c>
      <c r="M56" s="110">
        <v>70.000000000000099</v>
      </c>
      <c r="N56" s="110">
        <v>1611.1813063062541</v>
      </c>
      <c r="P56" s="98" t="s">
        <v>115</v>
      </c>
      <c r="Q56" s="110">
        <v>1045.6666666666727</v>
      </c>
      <c r="R56" s="110">
        <v>14.999999999999995</v>
      </c>
      <c r="S56" s="110">
        <v>6.0000000000000036</v>
      </c>
      <c r="T56" s="110">
        <v>8.9999999999999876</v>
      </c>
      <c r="U56" s="110">
        <v>142.99999999999966</v>
      </c>
      <c r="V56" s="110">
        <v>160.24166666666642</v>
      </c>
      <c r="W56" s="110">
        <v>22.999999999999993</v>
      </c>
      <c r="X56" s="110">
        <v>209.27297297297301</v>
      </c>
      <c r="Y56" s="110">
        <v>1611.1813063062541</v>
      </c>
      <c r="AA56" s="98" t="s">
        <v>115</v>
      </c>
      <c r="AB56" s="110">
        <v>1099.5000000000093</v>
      </c>
      <c r="AC56" s="110">
        <v>334.20833333333007</v>
      </c>
      <c r="AD56" s="110">
        <v>142.49999999999883</v>
      </c>
      <c r="AE56" s="110">
        <v>32.972972972973224</v>
      </c>
      <c r="AF56" s="110">
        <v>2.0000000000000027</v>
      </c>
      <c r="AG56" s="110">
        <v>0</v>
      </c>
      <c r="AH56" s="110">
        <v>1611.1813063062541</v>
      </c>
    </row>
    <row r="57" spans="2:34" ht="11.25" customHeight="1" x14ac:dyDescent="0.2">
      <c r="B57" s="98" t="s">
        <v>116</v>
      </c>
      <c r="C57" s="110">
        <v>4.9999999999999929</v>
      </c>
      <c r="D57" s="110">
        <v>8.1666666666666412</v>
      </c>
      <c r="E57" s="110">
        <v>12.999999999999995</v>
      </c>
      <c r="F57" s="110">
        <v>5.9999999999999964</v>
      </c>
      <c r="G57" s="110">
        <v>19.999999999999986</v>
      </c>
      <c r="H57" s="110">
        <v>17.999999999999943</v>
      </c>
      <c r="I57" s="110">
        <v>7.1428571428571388</v>
      </c>
      <c r="J57" s="110">
        <v>9.4999999999999929</v>
      </c>
      <c r="K57" s="110">
        <v>4.9999999999999964</v>
      </c>
      <c r="L57" s="110">
        <v>21.249999999999996</v>
      </c>
      <c r="M57" s="110">
        <v>9.9999999999999964</v>
      </c>
      <c r="N57" s="110">
        <v>123.05952380952417</v>
      </c>
      <c r="P57" s="98" t="s">
        <v>116</v>
      </c>
      <c r="Q57" s="110">
        <v>69.250000000000156</v>
      </c>
      <c r="R57" s="110">
        <v>0</v>
      </c>
      <c r="S57" s="110">
        <v>9</v>
      </c>
      <c r="T57" s="110"/>
      <c r="U57" s="110">
        <v>3.0000000000000009</v>
      </c>
      <c r="V57" s="110">
        <v>19.499999999999982</v>
      </c>
      <c r="W57" s="110">
        <v>1.9999999999999993</v>
      </c>
      <c r="X57" s="110">
        <v>20.309523809523725</v>
      </c>
      <c r="Y57" s="110">
        <v>123.05952380952417</v>
      </c>
      <c r="AA57" s="98" t="s">
        <v>116</v>
      </c>
      <c r="AB57" s="110">
        <v>81.500000000000014</v>
      </c>
      <c r="AC57" s="110">
        <v>28.249999999999975</v>
      </c>
      <c r="AD57" s="110">
        <v>10.309523809523796</v>
      </c>
      <c r="AE57" s="110">
        <v>0.99999999999999944</v>
      </c>
      <c r="AF57" s="110">
        <v>1.9999999999999993</v>
      </c>
      <c r="AG57" s="110">
        <v>0</v>
      </c>
      <c r="AH57" s="110">
        <v>123.05952380952417</v>
      </c>
    </row>
    <row r="58" spans="2:34" ht="11.25" customHeight="1" x14ac:dyDescent="0.2">
      <c r="B58" s="98" t="s">
        <v>117</v>
      </c>
      <c r="C58" s="110">
        <v>26.861111111111043</v>
      </c>
      <c r="D58" s="110">
        <v>29.000000000000092</v>
      </c>
      <c r="E58" s="110">
        <v>41.999999999999964</v>
      </c>
      <c r="F58" s="110">
        <v>31.000000000000096</v>
      </c>
      <c r="G58" s="110">
        <v>22.000000000000053</v>
      </c>
      <c r="H58" s="110">
        <v>17.999999999999975</v>
      </c>
      <c r="I58" s="110">
        <v>28.999999999999979</v>
      </c>
      <c r="J58" s="110">
        <v>29.999999999999993</v>
      </c>
      <c r="K58" s="110">
        <v>48.000000000000156</v>
      </c>
      <c r="L58" s="110">
        <v>37.333333333333364</v>
      </c>
      <c r="M58" s="110">
        <v>11.999999999999993</v>
      </c>
      <c r="N58" s="110">
        <v>325.194444444444</v>
      </c>
      <c r="P58" s="98" t="s">
        <v>117</v>
      </c>
      <c r="Q58" s="110">
        <v>172.33333333333286</v>
      </c>
      <c r="R58" s="110">
        <v>3</v>
      </c>
      <c r="S58" s="110">
        <v>0</v>
      </c>
      <c r="T58" s="110">
        <v>2.8611111111111107</v>
      </c>
      <c r="U58" s="110">
        <v>19</v>
      </c>
      <c r="V58" s="110">
        <v>48.00000000000005</v>
      </c>
      <c r="W58" s="110">
        <v>21.000000000000007</v>
      </c>
      <c r="X58" s="110">
        <v>59.000000000000263</v>
      </c>
      <c r="Y58" s="110">
        <v>325.194444444444</v>
      </c>
      <c r="AA58" s="98" t="s">
        <v>117</v>
      </c>
      <c r="AB58" s="110">
        <v>195.00000000000043</v>
      </c>
      <c r="AC58" s="110">
        <v>83.333333333333783</v>
      </c>
      <c r="AD58" s="110">
        <v>38.000000000000298</v>
      </c>
      <c r="AE58" s="110">
        <v>6.8611111111111125</v>
      </c>
      <c r="AF58" s="110">
        <v>1.0000000000000004</v>
      </c>
      <c r="AG58" s="110">
        <v>0.99999999999999734</v>
      </c>
      <c r="AH58" s="110">
        <v>325.194444444444</v>
      </c>
    </row>
    <row r="59" spans="2:34" ht="11.25" customHeight="1" x14ac:dyDescent="0.2">
      <c r="B59" s="98" t="s">
        <v>118</v>
      </c>
      <c r="C59" s="110">
        <v>17.999999999999982</v>
      </c>
      <c r="D59" s="110">
        <v>12.999999999999991</v>
      </c>
      <c r="E59" s="110">
        <v>14.000000000000016</v>
      </c>
      <c r="F59" s="110">
        <v>1.9999999999999998</v>
      </c>
      <c r="G59" s="110">
        <v>2.9999999999999956</v>
      </c>
      <c r="H59" s="110">
        <v>8.9999999999999609</v>
      </c>
      <c r="I59" s="110">
        <v>6</v>
      </c>
      <c r="J59" s="110">
        <v>4.0000000000000036</v>
      </c>
      <c r="K59" s="110">
        <v>11.000000000000016</v>
      </c>
      <c r="L59" s="110">
        <v>3.9999999999999991</v>
      </c>
      <c r="M59" s="110">
        <v>1</v>
      </c>
      <c r="N59" s="110">
        <v>84.999999999999829</v>
      </c>
      <c r="P59" s="98" t="s">
        <v>118</v>
      </c>
      <c r="Q59" s="110">
        <v>18.000000000000007</v>
      </c>
      <c r="R59" s="110">
        <v>2.0000000000000004</v>
      </c>
      <c r="S59" s="110">
        <v>0.99999999999999989</v>
      </c>
      <c r="T59" s="110">
        <v>5.0000000000000018</v>
      </c>
      <c r="U59" s="110">
        <v>21.999999999999986</v>
      </c>
      <c r="V59" s="110">
        <v>16.000000000000014</v>
      </c>
      <c r="W59" s="110">
        <v>0</v>
      </c>
      <c r="X59" s="110">
        <v>20.999999999999986</v>
      </c>
      <c r="Y59" s="110">
        <v>84.999999999999829</v>
      </c>
      <c r="AA59" s="98" t="s">
        <v>118</v>
      </c>
      <c r="AB59" s="110">
        <v>49.000000000000036</v>
      </c>
      <c r="AC59" s="110">
        <v>18.999999999999975</v>
      </c>
      <c r="AD59" s="110">
        <v>8.9999999999999858</v>
      </c>
      <c r="AE59" s="110">
        <v>6.9999999999999991</v>
      </c>
      <c r="AF59" s="110">
        <v>1.0000000000000016</v>
      </c>
      <c r="AG59" s="110">
        <v>0</v>
      </c>
      <c r="AH59" s="110">
        <v>84.999999999999829</v>
      </c>
    </row>
    <row r="60" spans="2:34" ht="11.25" customHeight="1" x14ac:dyDescent="0.2">
      <c r="B60" s="98" t="s">
        <v>119</v>
      </c>
      <c r="C60" s="110">
        <v>105.99999999999984</v>
      </c>
      <c r="D60" s="110">
        <v>158.19999999999965</v>
      </c>
      <c r="E60" s="110">
        <v>222.74999999999966</v>
      </c>
      <c r="F60" s="110">
        <v>88.000000000000327</v>
      </c>
      <c r="G60" s="110">
        <v>147.00000000000051</v>
      </c>
      <c r="H60" s="110">
        <v>111.99999999999953</v>
      </c>
      <c r="I60" s="110">
        <v>126.9999999999995</v>
      </c>
      <c r="J60" s="110">
        <v>127.00000000000007</v>
      </c>
      <c r="K60" s="110">
        <v>190.9999999999992</v>
      </c>
      <c r="L60" s="110">
        <v>171.99999999999923</v>
      </c>
      <c r="M60" s="110">
        <v>82.000000000000128</v>
      </c>
      <c r="N60" s="110">
        <v>1532.949999999965</v>
      </c>
      <c r="P60" s="98" t="s">
        <v>119</v>
      </c>
      <c r="Q60" s="110">
        <v>774.00000000000614</v>
      </c>
      <c r="R60" s="110">
        <v>18</v>
      </c>
      <c r="S60" s="110">
        <v>13.999999999999995</v>
      </c>
      <c r="T60" s="110">
        <v>26.000000000000039</v>
      </c>
      <c r="U60" s="110">
        <v>99.750000000000199</v>
      </c>
      <c r="V60" s="110">
        <v>202.00000000000028</v>
      </c>
      <c r="W60" s="110">
        <v>21.200000000000017</v>
      </c>
      <c r="X60" s="110">
        <v>378.00000000000097</v>
      </c>
      <c r="Y60" s="110">
        <v>1532.949999999965</v>
      </c>
      <c r="AA60" s="98" t="s">
        <v>119</v>
      </c>
      <c r="AB60" s="110">
        <v>873.00000000000603</v>
      </c>
      <c r="AC60" s="110">
        <v>386.19999999999817</v>
      </c>
      <c r="AD60" s="110">
        <v>181.74999999999997</v>
      </c>
      <c r="AE60" s="110">
        <v>80.999999999999915</v>
      </c>
      <c r="AF60" s="110">
        <v>7.9999999999999627</v>
      </c>
      <c r="AG60" s="110">
        <v>2.9999999999999791</v>
      </c>
      <c r="AH60" s="110">
        <v>1532.949999999965</v>
      </c>
    </row>
    <row r="61" spans="2:34" ht="11.25" customHeight="1" x14ac:dyDescent="0.2">
      <c r="B61" s="98" t="s">
        <v>120</v>
      </c>
      <c r="C61" s="110">
        <v>0</v>
      </c>
      <c r="D61" s="110">
        <v>0</v>
      </c>
      <c r="E61" s="110">
        <v>0</v>
      </c>
      <c r="F61" s="110">
        <v>0</v>
      </c>
      <c r="G61" s="110">
        <v>2</v>
      </c>
      <c r="H61" s="110">
        <v>0</v>
      </c>
      <c r="I61" s="110">
        <v>0</v>
      </c>
      <c r="J61" s="110">
        <v>0</v>
      </c>
      <c r="K61" s="110">
        <v>0</v>
      </c>
      <c r="L61" s="110">
        <v>1</v>
      </c>
      <c r="M61" s="110">
        <v>0</v>
      </c>
      <c r="N61" s="110">
        <v>3</v>
      </c>
      <c r="P61" s="98" t="s">
        <v>120</v>
      </c>
      <c r="Q61" s="110">
        <v>3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3</v>
      </c>
      <c r="AA61" s="98" t="s">
        <v>120</v>
      </c>
      <c r="AB61" s="110">
        <v>3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3</v>
      </c>
    </row>
    <row r="62" spans="2:34" ht="11.25" customHeight="1" x14ac:dyDescent="0.2">
      <c r="B62" s="98" t="s">
        <v>121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P62" s="98" t="s">
        <v>121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AA62" s="98" t="s">
        <v>121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</row>
    <row r="63" spans="2:34" ht="11.25" customHeight="1" x14ac:dyDescent="0.2">
      <c r="B63" s="98" t="s">
        <v>122</v>
      </c>
      <c r="C63" s="110">
        <v>10.000000000000002</v>
      </c>
      <c r="D63" s="110">
        <v>13.999999999999991</v>
      </c>
      <c r="E63" s="110">
        <v>28.99999999999994</v>
      </c>
      <c r="F63" s="110">
        <v>1.9999999999999987</v>
      </c>
      <c r="G63" s="110">
        <v>16.999999999999996</v>
      </c>
      <c r="H63" s="110">
        <v>3.999999999999996</v>
      </c>
      <c r="I63" s="110">
        <v>5</v>
      </c>
      <c r="J63" s="110">
        <v>3</v>
      </c>
      <c r="K63" s="110">
        <v>27.000000000000032</v>
      </c>
      <c r="L63" s="110">
        <v>14.999999999999991</v>
      </c>
      <c r="M63" s="110">
        <v>4</v>
      </c>
      <c r="N63" s="110">
        <v>129.99999999999994</v>
      </c>
      <c r="P63" s="98" t="s">
        <v>122</v>
      </c>
      <c r="Q63" s="110">
        <v>35</v>
      </c>
      <c r="R63" s="110">
        <v>5.9999999999999982</v>
      </c>
      <c r="S63" s="110">
        <v>0.99999999999999989</v>
      </c>
      <c r="T63" s="110">
        <v>7.9999999999999982</v>
      </c>
      <c r="U63" s="110">
        <v>5.0000000000000018</v>
      </c>
      <c r="V63" s="110">
        <v>45.000000000000036</v>
      </c>
      <c r="W63" s="110">
        <v>0</v>
      </c>
      <c r="X63" s="110">
        <v>29.999999999999879</v>
      </c>
      <c r="Y63" s="110">
        <v>129.99999999999994</v>
      </c>
      <c r="AA63" s="98" t="s">
        <v>122</v>
      </c>
      <c r="AB63" s="110">
        <v>76.000000000000043</v>
      </c>
      <c r="AC63" s="110">
        <v>29.999999999999954</v>
      </c>
      <c r="AD63" s="110">
        <v>10.999999999999993</v>
      </c>
      <c r="AE63" s="110">
        <v>10</v>
      </c>
      <c r="AF63" s="110">
        <v>2.9999999999999938</v>
      </c>
      <c r="AG63" s="90">
        <v>0</v>
      </c>
      <c r="AH63" s="110">
        <v>129.99999999999994</v>
      </c>
    </row>
    <row r="64" spans="2:34" ht="11.25" customHeight="1" x14ac:dyDescent="0.2">
      <c r="B64" s="98" t="s">
        <v>123</v>
      </c>
      <c r="C64" s="110">
        <v>12.999999999999995</v>
      </c>
      <c r="D64" s="110">
        <v>8.999999999999968</v>
      </c>
      <c r="E64" s="110">
        <v>17.000000000000007</v>
      </c>
      <c r="F64" s="110">
        <v>9.9999999999999947</v>
      </c>
      <c r="G64" s="110">
        <v>12.000000000000011</v>
      </c>
      <c r="H64" s="110">
        <v>13.999999999999996</v>
      </c>
      <c r="I64" s="110">
        <v>16.000000000000025</v>
      </c>
      <c r="J64" s="110">
        <v>10.000000000000025</v>
      </c>
      <c r="K64" s="110">
        <v>21.999999999999986</v>
      </c>
      <c r="L64" s="110">
        <v>18.000000000000025</v>
      </c>
      <c r="M64" s="110">
        <v>5.9999999999999964</v>
      </c>
      <c r="N64" s="110">
        <v>147.00000000000054</v>
      </c>
      <c r="P64" s="98" t="s">
        <v>123</v>
      </c>
      <c r="Q64" s="110">
        <v>78.000000000000227</v>
      </c>
      <c r="R64" s="110">
        <v>7.0000000000000071</v>
      </c>
      <c r="S64" s="110">
        <v>4.9999999999999973</v>
      </c>
      <c r="T64" s="110"/>
      <c r="U64" s="110">
        <v>17.999999999999982</v>
      </c>
      <c r="V64" s="110">
        <v>11.999999999999993</v>
      </c>
      <c r="W64" s="110">
        <v>0</v>
      </c>
      <c r="X64" s="110">
        <v>26.999999999999982</v>
      </c>
      <c r="Y64" s="110">
        <v>147.00000000000054</v>
      </c>
      <c r="AA64" s="98" t="s">
        <v>123</v>
      </c>
      <c r="AB64" s="110">
        <v>75.999999999999943</v>
      </c>
      <c r="AC64" s="110">
        <v>37.000000000000043</v>
      </c>
      <c r="AD64" s="110">
        <v>19.999999999999993</v>
      </c>
      <c r="AE64" s="110">
        <v>11.999999999999959</v>
      </c>
      <c r="AF64" s="110">
        <v>1.9999999999999991</v>
      </c>
      <c r="AG64" s="110">
        <v>0</v>
      </c>
      <c r="AH64" s="110">
        <v>147.00000000000054</v>
      </c>
    </row>
    <row r="65" spans="2:34" ht="11.25" customHeight="1" x14ac:dyDescent="0.2">
      <c r="B65" s="98" t="s">
        <v>124</v>
      </c>
      <c r="C65" s="110">
        <v>128.0000000000004</v>
      </c>
      <c r="D65" s="110">
        <v>172.66666666666566</v>
      </c>
      <c r="E65" s="110">
        <v>293.00000000000131</v>
      </c>
      <c r="F65" s="110">
        <v>104.00000000000031</v>
      </c>
      <c r="G65" s="110">
        <v>121.00000000000011</v>
      </c>
      <c r="H65" s="110">
        <v>98.00000000000027</v>
      </c>
      <c r="I65" s="110">
        <v>94.999999999999943</v>
      </c>
      <c r="J65" s="110">
        <v>124.00000000000053</v>
      </c>
      <c r="K65" s="110">
        <v>134.99999999999986</v>
      </c>
      <c r="L65" s="110">
        <v>116.99999999999969</v>
      </c>
      <c r="M65" s="110">
        <v>72.000000000000114</v>
      </c>
      <c r="N65" s="110">
        <v>1459.6666666666561</v>
      </c>
      <c r="P65" s="98" t="s">
        <v>124</v>
      </c>
      <c r="Q65" s="110">
        <v>748.00000000000603</v>
      </c>
      <c r="R65" s="110">
        <v>16.999999999999993</v>
      </c>
      <c r="S65" s="110">
        <v>6.0000000000000018</v>
      </c>
      <c r="T65" s="110">
        <v>10.999999999999998</v>
      </c>
      <c r="U65" s="110">
        <v>252.9999999999994</v>
      </c>
      <c r="V65" s="110">
        <v>156.83333333333255</v>
      </c>
      <c r="W65" s="110">
        <v>35.000000000000028</v>
      </c>
      <c r="X65" s="110">
        <v>232.83333333333107</v>
      </c>
      <c r="Y65" s="110">
        <v>1459.6666666666561</v>
      </c>
      <c r="AA65" s="98" t="s">
        <v>124</v>
      </c>
      <c r="AB65" s="110">
        <v>1142.000000000003</v>
      </c>
      <c r="AC65" s="110">
        <v>213.83333333333135</v>
      </c>
      <c r="AD65" s="110">
        <v>81.833333333333556</v>
      </c>
      <c r="AE65" s="110">
        <v>21.000000000000064</v>
      </c>
      <c r="AF65" s="110">
        <v>0.99999999999999911</v>
      </c>
      <c r="AG65" s="110">
        <v>0</v>
      </c>
      <c r="AH65" s="110">
        <v>1459.6666666666561</v>
      </c>
    </row>
    <row r="66" spans="2:34" ht="11.25" customHeight="1" x14ac:dyDescent="0.2">
      <c r="B66" s="98" t="s">
        <v>125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P66" s="98" t="s">
        <v>125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AA66" s="98" t="s">
        <v>125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</row>
    <row r="67" spans="2:34" ht="11.25" customHeight="1" x14ac:dyDescent="0.2">
      <c r="B67" s="98" t="s">
        <v>126</v>
      </c>
      <c r="C67" s="110">
        <v>0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P67" s="98" t="s">
        <v>126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AA67" s="98" t="s">
        <v>126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</row>
    <row r="68" spans="2:34" ht="11.25" customHeight="1" x14ac:dyDescent="0.2">
      <c r="B68" s="98" t="s">
        <v>20</v>
      </c>
      <c r="C68" s="110">
        <v>24.000000000000028</v>
      </c>
      <c r="D68" s="110">
        <v>40.750000000000192</v>
      </c>
      <c r="E68" s="110">
        <v>54.250000000000014</v>
      </c>
      <c r="F68" s="110">
        <v>29.999999999999968</v>
      </c>
      <c r="G68" s="110">
        <v>32</v>
      </c>
      <c r="H68" s="110">
        <v>11</v>
      </c>
      <c r="I68" s="110">
        <v>13.999999999999988</v>
      </c>
      <c r="J68" s="110">
        <v>6.9999999999999964</v>
      </c>
      <c r="K68" s="110">
        <v>11.027027027027039</v>
      </c>
      <c r="L68" s="110">
        <v>6.0000000000000044</v>
      </c>
      <c r="M68" s="110">
        <v>11.999999999999996</v>
      </c>
      <c r="N68" s="110">
        <v>242.02702702702607</v>
      </c>
      <c r="P68" s="98" t="s">
        <v>20</v>
      </c>
      <c r="Q68" s="110">
        <v>144.74999999999957</v>
      </c>
      <c r="R68" s="110">
        <v>2.0000000000000004</v>
      </c>
      <c r="S68" s="110">
        <v>0.99999999999999989</v>
      </c>
      <c r="T68" s="110">
        <v>8.9999999999999929</v>
      </c>
      <c r="U68" s="110">
        <v>16.249999999999996</v>
      </c>
      <c r="V68" s="110">
        <v>34</v>
      </c>
      <c r="W68" s="110">
        <v>10.999999999999968</v>
      </c>
      <c r="X68" s="110">
        <v>24.027027027027017</v>
      </c>
      <c r="Y68" s="110">
        <v>242.02702702702607</v>
      </c>
      <c r="AA68" s="98" t="s">
        <v>20</v>
      </c>
      <c r="AB68" s="110">
        <v>171.75000000000028</v>
      </c>
      <c r="AC68" s="110">
        <v>44.000000000000121</v>
      </c>
      <c r="AD68" s="110">
        <v>21.250000000000007</v>
      </c>
      <c r="AE68" s="110">
        <v>5.0270270270270272</v>
      </c>
      <c r="AF68" s="110">
        <v>0</v>
      </c>
      <c r="AG68" s="110">
        <v>0</v>
      </c>
      <c r="AH68" s="110">
        <v>242.02702702702607</v>
      </c>
    </row>
    <row r="69" spans="2:34" s="96" customFormat="1" ht="11.25" customHeight="1" x14ac:dyDescent="0.2">
      <c r="B69" s="119" t="s">
        <v>11</v>
      </c>
      <c r="C69" s="118">
        <v>969.99999999997112</v>
      </c>
      <c r="D69" s="118">
        <v>1447.9999999999461</v>
      </c>
      <c r="E69" s="118">
        <v>1932.9999999999495</v>
      </c>
      <c r="F69" s="118">
        <v>1022.9999999999993</v>
      </c>
      <c r="G69" s="118">
        <v>1244.9999999999945</v>
      </c>
      <c r="H69" s="118">
        <v>1144.000000000003</v>
      </c>
      <c r="I69" s="118">
        <v>1375.000000000002</v>
      </c>
      <c r="J69" s="118">
        <v>1525.9999999999739</v>
      </c>
      <c r="K69" s="118">
        <v>1908.9999999999568</v>
      </c>
      <c r="L69" s="118">
        <v>1607.9999999999923</v>
      </c>
      <c r="M69" s="118">
        <v>773.0000000000083</v>
      </c>
      <c r="N69" s="118">
        <v>14954.000000003854</v>
      </c>
      <c r="P69" s="119" t="s">
        <v>11</v>
      </c>
      <c r="Q69" s="118">
        <v>8987.9999999999454</v>
      </c>
      <c r="R69" s="118">
        <v>164.99999999999923</v>
      </c>
      <c r="S69" s="118">
        <v>83.000000000000128</v>
      </c>
      <c r="T69" s="118">
        <v>206.99999999999969</v>
      </c>
      <c r="U69" s="118">
        <v>927.0000000000058</v>
      </c>
      <c r="V69" s="118">
        <v>1677.9999999999779</v>
      </c>
      <c r="W69" s="118">
        <v>480.99999999999926</v>
      </c>
      <c r="X69" s="118">
        <v>2424.9999999999409</v>
      </c>
      <c r="Y69" s="118">
        <v>14954.000000003854</v>
      </c>
      <c r="AA69" s="119" t="s">
        <v>11</v>
      </c>
      <c r="AB69" s="118">
        <v>9856.9999999998345</v>
      </c>
      <c r="AC69" s="118">
        <v>3288.9999999999859</v>
      </c>
      <c r="AD69" s="118">
        <v>1321.9999999999998</v>
      </c>
      <c r="AE69" s="118">
        <v>445.00000000002098</v>
      </c>
      <c r="AF69" s="118">
        <v>36.000000000000206</v>
      </c>
      <c r="AG69" s="118">
        <v>4.9999999999999893</v>
      </c>
      <c r="AH69" s="118">
        <v>14954.000000003854</v>
      </c>
    </row>
    <row r="70" spans="2:34" ht="11.25" customHeight="1" x14ac:dyDescent="0.2">
      <c r="B70" s="121" t="s">
        <v>24</v>
      </c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P70" s="121" t="s">
        <v>24</v>
      </c>
      <c r="Q70" s="121"/>
      <c r="R70" s="121"/>
      <c r="S70" s="121"/>
      <c r="T70" s="121"/>
      <c r="U70" s="121"/>
      <c r="V70" s="121"/>
      <c r="W70" s="121"/>
      <c r="X70" s="121"/>
      <c r="Y70" s="121"/>
      <c r="AA70" s="121" t="s">
        <v>24</v>
      </c>
      <c r="AB70" s="121"/>
      <c r="AC70" s="121"/>
      <c r="AD70" s="121"/>
      <c r="AE70" s="121"/>
      <c r="AF70" s="121"/>
      <c r="AG70" s="121"/>
      <c r="AH70" s="121"/>
    </row>
    <row r="71" spans="2:34" ht="11.25" customHeight="1" x14ac:dyDescent="0.2"/>
    <row r="72" spans="2:34" ht="11.25" customHeight="1" x14ac:dyDescent="0.2">
      <c r="B72" s="91" t="s">
        <v>458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P72" s="91" t="s">
        <v>253</v>
      </c>
      <c r="Q72" s="91"/>
      <c r="R72" s="91"/>
      <c r="S72" s="91"/>
      <c r="T72" s="91"/>
      <c r="U72" s="91"/>
      <c r="V72" s="91"/>
      <c r="W72" s="91"/>
      <c r="X72" s="91"/>
      <c r="Y72" s="91"/>
      <c r="AA72" s="108" t="s">
        <v>459</v>
      </c>
      <c r="AB72" s="108"/>
      <c r="AC72" s="108"/>
      <c r="AD72" s="108"/>
      <c r="AE72" s="108"/>
      <c r="AF72" s="108"/>
      <c r="AG72" s="108"/>
      <c r="AH72" s="108"/>
    </row>
    <row r="73" spans="2:34" ht="11.25" customHeight="1" x14ac:dyDescent="0.2">
      <c r="B73" s="127" t="s">
        <v>94</v>
      </c>
      <c r="C73" s="106" t="s">
        <v>1</v>
      </c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P73" s="127" t="s">
        <v>94</v>
      </c>
      <c r="Q73" s="106" t="s">
        <v>199</v>
      </c>
      <c r="R73" s="106"/>
      <c r="S73" s="106"/>
      <c r="T73" s="106"/>
      <c r="U73" s="106"/>
      <c r="V73" s="106"/>
      <c r="W73" s="106"/>
      <c r="X73" s="106"/>
      <c r="Y73" s="106"/>
      <c r="AA73" s="127" t="s">
        <v>94</v>
      </c>
      <c r="AB73" s="106" t="s">
        <v>132</v>
      </c>
      <c r="AC73" s="106"/>
      <c r="AD73" s="106"/>
      <c r="AE73" s="106"/>
      <c r="AF73" s="106"/>
      <c r="AG73" s="106"/>
      <c r="AH73" s="106"/>
    </row>
    <row r="74" spans="2:34" ht="11.25" customHeight="1" x14ac:dyDescent="0.2">
      <c r="B74" s="126"/>
      <c r="C74" s="125" t="s">
        <v>3</v>
      </c>
      <c r="D74" s="125" t="s">
        <v>4</v>
      </c>
      <c r="E74" s="125" t="s">
        <v>5</v>
      </c>
      <c r="F74" s="125" t="s">
        <v>6</v>
      </c>
      <c r="G74" s="125" t="s">
        <v>7</v>
      </c>
      <c r="H74" s="125" t="s">
        <v>8</v>
      </c>
      <c r="I74" s="125" t="s">
        <v>9</v>
      </c>
      <c r="J74" s="125" t="s">
        <v>10</v>
      </c>
      <c r="K74" s="125" t="s">
        <v>200</v>
      </c>
      <c r="L74" s="125">
        <v>2021</v>
      </c>
      <c r="M74" s="125">
        <v>2022</v>
      </c>
      <c r="N74" s="103" t="s">
        <v>11</v>
      </c>
      <c r="P74" s="126"/>
      <c r="Q74" s="125" t="s">
        <v>12</v>
      </c>
      <c r="R74" s="125" t="s">
        <v>201</v>
      </c>
      <c r="S74" s="125" t="s">
        <v>202</v>
      </c>
      <c r="T74" s="125" t="s">
        <v>13</v>
      </c>
      <c r="U74" s="125" t="s">
        <v>14</v>
      </c>
      <c r="V74" s="125" t="s">
        <v>15</v>
      </c>
      <c r="W74" s="125" t="s">
        <v>16</v>
      </c>
      <c r="X74" s="125" t="s">
        <v>17</v>
      </c>
      <c r="Y74" s="103" t="s">
        <v>11</v>
      </c>
      <c r="AA74" s="126"/>
      <c r="AB74" s="125" t="s">
        <v>133</v>
      </c>
      <c r="AC74" s="125" t="s">
        <v>134</v>
      </c>
      <c r="AD74" s="125" t="s">
        <v>135</v>
      </c>
      <c r="AE74" s="125" t="s">
        <v>136</v>
      </c>
      <c r="AF74" s="125" t="s">
        <v>137</v>
      </c>
      <c r="AG74" s="125" t="s">
        <v>138</v>
      </c>
      <c r="AH74" s="103" t="s">
        <v>11</v>
      </c>
    </row>
    <row r="75" spans="2:34" ht="11.25" customHeight="1" x14ac:dyDescent="0.2">
      <c r="B75" s="124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P75" s="124"/>
      <c r="Q75" s="99"/>
      <c r="R75" s="99"/>
      <c r="S75" s="99"/>
      <c r="T75" s="99"/>
      <c r="U75" s="99"/>
      <c r="V75" s="99"/>
      <c r="W75" s="99"/>
      <c r="X75" s="99"/>
      <c r="Y75" s="99"/>
      <c r="AA75" s="124"/>
      <c r="AB75" s="99"/>
      <c r="AC75" s="99"/>
      <c r="AD75" s="99"/>
      <c r="AE75" s="99"/>
      <c r="AF75" s="99"/>
      <c r="AG75" s="99"/>
      <c r="AH75" s="99"/>
    </row>
    <row r="76" spans="2:34" ht="11.25" customHeight="1" x14ac:dyDescent="0.2">
      <c r="B76" s="98" t="s">
        <v>95</v>
      </c>
      <c r="C76" s="123">
        <v>0</v>
      </c>
      <c r="D76" s="123">
        <v>2.0718232044199666E-3</v>
      </c>
      <c r="E76" s="123">
        <v>1.5519917227108527E-3</v>
      </c>
      <c r="F76" s="123">
        <v>9.7751710654936526E-4</v>
      </c>
      <c r="G76" s="123">
        <v>1.606425702811252E-3</v>
      </c>
      <c r="H76" s="123">
        <v>0</v>
      </c>
      <c r="I76" s="123">
        <v>0</v>
      </c>
      <c r="J76" s="123">
        <v>2.6212319790301893E-3</v>
      </c>
      <c r="K76" s="123">
        <v>5.2383446830802651E-4</v>
      </c>
      <c r="L76" s="123">
        <v>6.2189054726368462E-4</v>
      </c>
      <c r="M76" s="123">
        <v>0</v>
      </c>
      <c r="N76" s="123">
        <v>1.0030761000398643E-3</v>
      </c>
      <c r="P76" s="98" t="s">
        <v>95</v>
      </c>
      <c r="Q76" s="123">
        <v>1.0013351134846523E-3</v>
      </c>
      <c r="R76" s="123">
        <v>0</v>
      </c>
      <c r="S76" s="123">
        <v>0</v>
      </c>
      <c r="T76" s="123">
        <v>0</v>
      </c>
      <c r="U76" s="123">
        <v>1.0787486515641789E-3</v>
      </c>
      <c r="V76" s="123">
        <v>2.3837902264601031E-3</v>
      </c>
      <c r="W76" s="123">
        <v>0</v>
      </c>
      <c r="X76" s="123">
        <v>4.1237113402062861E-4</v>
      </c>
      <c r="Y76" s="123">
        <v>1.0030761000398643E-3</v>
      </c>
      <c r="AA76" s="98" t="s">
        <v>95</v>
      </c>
      <c r="AB76" s="123">
        <v>1.3188596936187702E-3</v>
      </c>
      <c r="AC76" s="123">
        <v>6.0808756460930635E-4</v>
      </c>
      <c r="AD76" s="123">
        <v>0</v>
      </c>
      <c r="AE76" s="123">
        <v>0</v>
      </c>
      <c r="AF76" s="123">
        <v>0</v>
      </c>
      <c r="AG76" s="123">
        <v>0</v>
      </c>
      <c r="AH76" s="123">
        <v>1.0030761000398643E-3</v>
      </c>
    </row>
    <row r="77" spans="2:34" ht="11.25" customHeight="1" x14ac:dyDescent="0.2">
      <c r="B77" s="98" t="s">
        <v>96</v>
      </c>
      <c r="C77" s="123">
        <v>0</v>
      </c>
      <c r="D77" s="123">
        <v>0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3">
        <v>0</v>
      </c>
      <c r="P77" s="98" t="s">
        <v>96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3">
        <v>0</v>
      </c>
      <c r="W77" s="123">
        <v>0</v>
      </c>
      <c r="X77" s="123">
        <v>0</v>
      </c>
      <c r="Y77" s="123">
        <v>0</v>
      </c>
      <c r="AA77" s="98" t="s">
        <v>96</v>
      </c>
      <c r="AB77" s="123">
        <v>0</v>
      </c>
      <c r="AC77" s="123">
        <v>0</v>
      </c>
      <c r="AD77" s="123">
        <v>0</v>
      </c>
      <c r="AE77" s="123">
        <v>0</v>
      </c>
      <c r="AF77" s="123">
        <v>0</v>
      </c>
      <c r="AG77" s="123">
        <v>0</v>
      </c>
      <c r="AH77" s="123">
        <v>0</v>
      </c>
    </row>
    <row r="78" spans="2:34" ht="11.25" customHeight="1" x14ac:dyDescent="0.2">
      <c r="B78" s="98" t="s">
        <v>97</v>
      </c>
      <c r="C78" s="123">
        <v>0</v>
      </c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  <c r="P78" s="98" t="s">
        <v>97</v>
      </c>
      <c r="Q78" s="123"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AA78" s="98" t="s">
        <v>97</v>
      </c>
      <c r="AB78" s="123">
        <v>0</v>
      </c>
      <c r="AC78" s="123">
        <v>0</v>
      </c>
      <c r="AD78" s="123">
        <v>0</v>
      </c>
      <c r="AE78" s="123">
        <v>0</v>
      </c>
      <c r="AF78" s="123">
        <v>0</v>
      </c>
      <c r="AG78" s="123">
        <v>0</v>
      </c>
      <c r="AH78" s="123">
        <v>0</v>
      </c>
    </row>
    <row r="79" spans="2:34" ht="11.25" customHeight="1" x14ac:dyDescent="0.2">
      <c r="B79" s="98" t="s">
        <v>98</v>
      </c>
      <c r="C79" s="123">
        <v>0</v>
      </c>
      <c r="D79" s="123">
        <v>6.906077348066555E-4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6.6871740002657625E-5</v>
      </c>
      <c r="P79" s="98" t="s">
        <v>98</v>
      </c>
      <c r="Q79" s="123"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5.9594755661502566E-4</v>
      </c>
      <c r="W79" s="123">
        <v>0</v>
      </c>
      <c r="X79" s="123">
        <v>0</v>
      </c>
      <c r="Y79" s="123">
        <v>6.6871740002657625E-5</v>
      </c>
      <c r="AA79" s="98" t="s">
        <v>98</v>
      </c>
      <c r="AB79" s="123">
        <v>0</v>
      </c>
      <c r="AC79" s="123">
        <v>3.0404378230465312E-4</v>
      </c>
      <c r="AD79" s="123">
        <v>0</v>
      </c>
      <c r="AE79" s="123">
        <v>0</v>
      </c>
      <c r="AF79" s="123">
        <v>0</v>
      </c>
      <c r="AG79" s="123">
        <v>0</v>
      </c>
      <c r="AH79" s="123">
        <v>6.6871740002657625E-5</v>
      </c>
    </row>
    <row r="80" spans="2:34" ht="11.25" customHeight="1" x14ac:dyDescent="0.2">
      <c r="B80" s="98" t="s">
        <v>99</v>
      </c>
      <c r="C80" s="123">
        <v>1.1340206185567353E-2</v>
      </c>
      <c r="D80" s="123">
        <v>2.486187845303962E-2</v>
      </c>
      <c r="E80" s="123">
        <v>2.0175892395241125E-2</v>
      </c>
      <c r="F80" s="123">
        <v>4.2033235581622821E-2</v>
      </c>
      <c r="G80" s="123">
        <v>2.9718875502008218E-2</v>
      </c>
      <c r="H80" s="123">
        <v>2.2290209790209715E-2</v>
      </c>
      <c r="I80" s="123">
        <v>3.3350649350649346E-2</v>
      </c>
      <c r="J80" s="123">
        <v>3.0144167758847193E-2</v>
      </c>
      <c r="K80" s="123">
        <v>2.5144054478785302E-2</v>
      </c>
      <c r="L80" s="123">
        <v>3.2804726368159419E-2</v>
      </c>
      <c r="M80" s="123">
        <v>3.2341526520051393E-2</v>
      </c>
      <c r="N80" s="123">
        <v>2.7357706490372894E-2</v>
      </c>
      <c r="P80" s="98" t="s">
        <v>99</v>
      </c>
      <c r="Q80" s="123">
        <v>2.9233422340899096E-2</v>
      </c>
      <c r="R80" s="123">
        <v>3.0303030303030439E-2</v>
      </c>
      <c r="S80" s="123">
        <v>3.6144578313252962E-2</v>
      </c>
      <c r="T80" s="123">
        <v>9.6618357487922805E-3</v>
      </c>
      <c r="U80" s="123">
        <v>1.5102481121898497E-2</v>
      </c>
      <c r="V80" s="123">
        <v>2.5029797377831106E-2</v>
      </c>
      <c r="W80" s="123">
        <v>1.8711018711018722E-2</v>
      </c>
      <c r="X80" s="123">
        <v>2.9425625920472095E-2</v>
      </c>
      <c r="Y80" s="123">
        <v>2.7357706490372894E-2</v>
      </c>
      <c r="AA80" s="98" t="s">
        <v>99</v>
      </c>
      <c r="AB80" s="123">
        <v>2.6174292381049555E-2</v>
      </c>
      <c r="AC80" s="123">
        <v>3.2608695652174211E-2</v>
      </c>
      <c r="AD80" s="123">
        <v>2.1828398530365316E-2</v>
      </c>
      <c r="AE80" s="123">
        <v>3.3707865168537722E-2</v>
      </c>
      <c r="AF80" s="123">
        <v>0</v>
      </c>
      <c r="AG80" s="123">
        <v>0</v>
      </c>
      <c r="AH80" s="123">
        <v>2.7357706490372894E-2</v>
      </c>
    </row>
    <row r="81" spans="2:34" ht="11.25" customHeight="1" x14ac:dyDescent="0.2">
      <c r="B81" s="98" t="s">
        <v>100</v>
      </c>
      <c r="C81" s="123">
        <v>1.9587628865979943E-2</v>
      </c>
      <c r="D81" s="123">
        <v>2.2099447513812983E-2</v>
      </c>
      <c r="E81" s="123">
        <v>1.914123124676724E-2</v>
      </c>
      <c r="F81" s="123">
        <v>1.4662756598240491E-2</v>
      </c>
      <c r="G81" s="123">
        <v>1.7670682730923766E-2</v>
      </c>
      <c r="H81" s="123">
        <v>1.4860139860139813E-2</v>
      </c>
      <c r="I81" s="123">
        <v>1.8909090909090882E-2</v>
      </c>
      <c r="J81" s="123">
        <v>2.1625163826999031E-2</v>
      </c>
      <c r="K81" s="123">
        <v>1.7286537454164874E-2</v>
      </c>
      <c r="L81" s="123">
        <v>1.8034825870646861E-2</v>
      </c>
      <c r="M81" s="123">
        <v>1.4230271668822616E-2</v>
      </c>
      <c r="N81" s="123">
        <v>1.8322856760728035E-2</v>
      </c>
      <c r="P81" s="98" t="s">
        <v>100</v>
      </c>
      <c r="Q81" s="123">
        <v>1.8135291499777551E-2</v>
      </c>
      <c r="R81" s="123">
        <v>0</v>
      </c>
      <c r="S81" s="123">
        <v>1.2048192771084319E-2</v>
      </c>
      <c r="T81" s="123">
        <v>0</v>
      </c>
      <c r="U81" s="123">
        <v>1.0787486515641773E-2</v>
      </c>
      <c r="V81" s="123">
        <v>2.2050059594755964E-2</v>
      </c>
      <c r="W81" s="123">
        <v>3.1185031185031201E-2</v>
      </c>
      <c r="X81" s="123">
        <v>1.9793814432990223E-2</v>
      </c>
      <c r="Y81" s="123">
        <v>1.8322856760728035E-2</v>
      </c>
      <c r="AA81" s="98" t="s">
        <v>100</v>
      </c>
      <c r="AB81" s="123">
        <v>1.572486557776227E-2</v>
      </c>
      <c r="AC81" s="123">
        <v>2.3411371237458387E-2</v>
      </c>
      <c r="AD81" s="123">
        <v>2.7987897125567391E-2</v>
      </c>
      <c r="AE81" s="123">
        <v>1.1235955056179237E-2</v>
      </c>
      <c r="AF81" s="123">
        <v>0</v>
      </c>
      <c r="AG81" s="123">
        <v>0</v>
      </c>
      <c r="AH81" s="123">
        <v>1.8322856760728035E-2</v>
      </c>
    </row>
    <row r="82" spans="2:34" ht="11.25" customHeight="1" x14ac:dyDescent="0.2">
      <c r="B82" s="98" t="s">
        <v>101</v>
      </c>
      <c r="C82" s="123">
        <v>3.0927835051547327E-3</v>
      </c>
      <c r="D82" s="123">
        <v>4.1436464088399272E-3</v>
      </c>
      <c r="E82" s="123">
        <v>6.725297465080363E-3</v>
      </c>
      <c r="F82" s="123">
        <v>2.9325513196480956E-3</v>
      </c>
      <c r="G82" s="123">
        <v>1.6064257028112516E-3</v>
      </c>
      <c r="H82" s="123">
        <v>4.3706293706293597E-3</v>
      </c>
      <c r="I82" s="123">
        <v>0</v>
      </c>
      <c r="J82" s="123">
        <v>4.5871559633028315E-3</v>
      </c>
      <c r="K82" s="123">
        <v>6.286013619696316E-3</v>
      </c>
      <c r="L82" s="123">
        <v>2.4875621890547385E-3</v>
      </c>
      <c r="M82" s="123">
        <v>0</v>
      </c>
      <c r="N82" s="123">
        <v>3.6779457001461778E-3</v>
      </c>
      <c r="P82" s="98" t="s">
        <v>101</v>
      </c>
      <c r="Q82" s="123">
        <v>3.1152647975078041E-3</v>
      </c>
      <c r="R82" s="123">
        <v>3.0303030303030453E-2</v>
      </c>
      <c r="S82" s="123">
        <v>0</v>
      </c>
      <c r="T82" s="123">
        <v>4.8309178743961428E-3</v>
      </c>
      <c r="U82" s="123">
        <v>0</v>
      </c>
      <c r="V82" s="123">
        <v>7.7473182359953261E-3</v>
      </c>
      <c r="W82" s="123">
        <v>2.0790020790020822E-3</v>
      </c>
      <c r="X82" s="123">
        <v>2.8865979381443997E-3</v>
      </c>
      <c r="Y82" s="123">
        <v>3.6779457001461778E-3</v>
      </c>
      <c r="AA82" s="98" t="s">
        <v>101</v>
      </c>
      <c r="AB82" s="123">
        <v>3.3478746068784154E-3</v>
      </c>
      <c r="AC82" s="123">
        <v>4.5606567345697936E-3</v>
      </c>
      <c r="AD82" s="123">
        <v>4.5385779122541553E-3</v>
      </c>
      <c r="AE82" s="123">
        <v>2.2471910112358494E-3</v>
      </c>
      <c r="AF82" s="123">
        <v>0</v>
      </c>
      <c r="AG82" s="123">
        <v>0</v>
      </c>
      <c r="AH82" s="123">
        <v>3.6779457001461778E-3</v>
      </c>
    </row>
    <row r="83" spans="2:34" ht="11.25" customHeight="1" x14ac:dyDescent="0.2">
      <c r="B83" s="98" t="s">
        <v>102</v>
      </c>
      <c r="C83" s="123">
        <v>6.1855670103094611E-3</v>
      </c>
      <c r="D83" s="123">
        <v>1.1740331491713153E-2</v>
      </c>
      <c r="E83" s="123">
        <v>8.2772891877912064E-3</v>
      </c>
      <c r="F83" s="123">
        <v>6.842619745845554E-3</v>
      </c>
      <c r="G83" s="123">
        <v>1.0441767068273133E-2</v>
      </c>
      <c r="H83" s="123">
        <v>9.6153846153845899E-3</v>
      </c>
      <c r="I83" s="123">
        <v>1.0909090909090889E-2</v>
      </c>
      <c r="J83" s="123">
        <v>1.0484927916120754E-2</v>
      </c>
      <c r="K83" s="123">
        <v>8.905185961236451E-3</v>
      </c>
      <c r="L83" s="123">
        <v>7.4626865671642119E-3</v>
      </c>
      <c r="M83" s="123">
        <v>3.8809831824061667E-3</v>
      </c>
      <c r="N83" s="123">
        <v>8.8939414203534559E-3</v>
      </c>
      <c r="P83" s="98" t="s">
        <v>102</v>
      </c>
      <c r="Q83" s="123">
        <v>8.3444592790387732E-3</v>
      </c>
      <c r="R83" s="123">
        <v>6.0606060606060892E-3</v>
      </c>
      <c r="S83" s="123">
        <v>0</v>
      </c>
      <c r="T83" s="123">
        <v>1.9323671497584564E-2</v>
      </c>
      <c r="U83" s="123">
        <v>7.5512405609492487E-3</v>
      </c>
      <c r="V83" s="123">
        <v>1.4898688915375663E-2</v>
      </c>
      <c r="W83" s="123">
        <v>8.3160083160083286E-3</v>
      </c>
      <c r="X83" s="123">
        <v>7.010309278350676E-3</v>
      </c>
      <c r="Y83" s="123">
        <v>8.8939414203534559E-3</v>
      </c>
      <c r="AA83" s="98" t="s">
        <v>102</v>
      </c>
      <c r="AB83" s="123">
        <v>8.7247641270164784E-3</v>
      </c>
      <c r="AC83" s="123">
        <v>1.0641532380662864E-2</v>
      </c>
      <c r="AD83" s="123">
        <v>8.3207261724659465E-3</v>
      </c>
      <c r="AE83" s="123">
        <v>2.2471910112358481E-3</v>
      </c>
      <c r="AF83" s="123">
        <v>0</v>
      </c>
      <c r="AG83" s="123">
        <v>0</v>
      </c>
      <c r="AH83" s="123">
        <v>8.8939414203534559E-3</v>
      </c>
    </row>
    <row r="84" spans="2:34" ht="11.25" customHeight="1" x14ac:dyDescent="0.2">
      <c r="B84" s="98" t="s">
        <v>103</v>
      </c>
      <c r="C84" s="123">
        <v>1.6494845360825225E-2</v>
      </c>
      <c r="D84" s="123">
        <v>2.4861878453039613E-2</v>
      </c>
      <c r="E84" s="123">
        <v>2.5866528711847633E-2</v>
      </c>
      <c r="F84" s="123">
        <v>2.9325513196481006E-2</v>
      </c>
      <c r="G84" s="123">
        <v>2.8112449799196929E-2</v>
      </c>
      <c r="H84" s="123">
        <v>2.8846153846153771E-2</v>
      </c>
      <c r="I84" s="123">
        <v>3.0545454545454501E-2</v>
      </c>
      <c r="J84" s="123">
        <v>2.2280471821756596E-2</v>
      </c>
      <c r="K84" s="123">
        <v>3.1953902566789733E-2</v>
      </c>
      <c r="L84" s="123">
        <v>3.2960199004975314E-2</v>
      </c>
      <c r="M84" s="123">
        <v>3.4928848641655505E-2</v>
      </c>
      <c r="N84" s="123">
        <v>2.788551558110812E-2</v>
      </c>
      <c r="P84" s="98" t="s">
        <v>103</v>
      </c>
      <c r="Q84" s="123">
        <v>2.892745883400101E-2</v>
      </c>
      <c r="R84" s="123">
        <v>4.8484848484848665E-2</v>
      </c>
      <c r="S84" s="123">
        <v>1.2048192771084319E-2</v>
      </c>
      <c r="T84" s="123">
        <v>1.9323671497584582E-2</v>
      </c>
      <c r="U84" s="123">
        <v>3.0204962243797033E-2</v>
      </c>
      <c r="V84" s="123">
        <v>2.5029797377831148E-2</v>
      </c>
      <c r="W84" s="123">
        <v>1.6632016632016671E-2</v>
      </c>
      <c r="X84" s="123">
        <v>2.7216494845361653E-2</v>
      </c>
      <c r="Y84" s="123">
        <v>2.788551558110812E-2</v>
      </c>
      <c r="AA84" s="98" t="s">
        <v>103</v>
      </c>
      <c r="AB84" s="123">
        <v>2.9420716242264954E-2</v>
      </c>
      <c r="AC84" s="123">
        <v>2.7363940407418897E-2</v>
      </c>
      <c r="AD84" s="123">
        <v>2.3449319213313221E-2</v>
      </c>
      <c r="AE84" s="123">
        <v>1.1235955056179237E-2</v>
      </c>
      <c r="AF84" s="123">
        <v>2.7777777777777637E-2</v>
      </c>
      <c r="AG84" s="123">
        <v>0</v>
      </c>
      <c r="AH84" s="123">
        <v>2.788551558110812E-2</v>
      </c>
    </row>
    <row r="85" spans="2:34" ht="11.25" customHeight="1" x14ac:dyDescent="0.2">
      <c r="B85" s="98" t="s">
        <v>104</v>
      </c>
      <c r="C85" s="123">
        <v>0</v>
      </c>
      <c r="D85" s="123">
        <v>0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  <c r="P85" s="98" t="s">
        <v>104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AA85" s="98" t="s">
        <v>104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</row>
    <row r="86" spans="2:34" ht="11.25" customHeight="1" x14ac:dyDescent="0.2">
      <c r="B86" s="98" t="s">
        <v>105</v>
      </c>
      <c r="C86" s="123">
        <v>5.1546391752578828E-3</v>
      </c>
      <c r="D86" s="123">
        <v>9.6685082872931746E-3</v>
      </c>
      <c r="E86" s="123">
        <v>2.5866528711847555E-3</v>
      </c>
      <c r="F86" s="123">
        <v>8.7976539589442893E-3</v>
      </c>
      <c r="G86" s="123">
        <v>8.8353413654618761E-3</v>
      </c>
      <c r="H86" s="123">
        <v>8.7412587412587176E-3</v>
      </c>
      <c r="I86" s="123">
        <v>5.8181818181818031E-3</v>
      </c>
      <c r="J86" s="123">
        <v>1.0484927916120745E-2</v>
      </c>
      <c r="K86" s="123">
        <v>7.8575170246203904E-3</v>
      </c>
      <c r="L86" s="123">
        <v>5.5970149253731609E-3</v>
      </c>
      <c r="M86" s="123">
        <v>1.5523932729624667E-2</v>
      </c>
      <c r="N86" s="123">
        <v>7.6233783603029655E-3</v>
      </c>
      <c r="P86" s="98" t="s">
        <v>105</v>
      </c>
      <c r="Q86" s="123">
        <v>8.3444592790387698E-3</v>
      </c>
      <c r="R86" s="123">
        <v>0</v>
      </c>
      <c r="S86" s="123">
        <v>1.2048192771084321E-2</v>
      </c>
      <c r="T86" s="123">
        <v>4.830917874396142E-3</v>
      </c>
      <c r="U86" s="123">
        <v>6.4724919093850693E-3</v>
      </c>
      <c r="V86" s="123">
        <v>2.9797377830751287E-3</v>
      </c>
      <c r="W86" s="123">
        <v>8.3160083160083217E-3</v>
      </c>
      <c r="X86" s="123">
        <v>9.0721649484538265E-3</v>
      </c>
      <c r="Y86" s="123">
        <v>7.6233783603029655E-3</v>
      </c>
      <c r="AA86" s="98" t="s">
        <v>105</v>
      </c>
      <c r="AB86" s="123">
        <v>6.6957492137568395E-3</v>
      </c>
      <c r="AC86" s="123">
        <v>9.7294010337488877E-3</v>
      </c>
      <c r="AD86" s="123">
        <v>8.3207261724659465E-3</v>
      </c>
      <c r="AE86" s="123">
        <v>1.1235955056179237E-2</v>
      </c>
      <c r="AF86" s="123">
        <v>0</v>
      </c>
      <c r="AG86" s="123">
        <v>0</v>
      </c>
      <c r="AH86" s="123">
        <v>7.6233783603029655E-3</v>
      </c>
    </row>
    <row r="87" spans="2:34" ht="11.25" customHeight="1" x14ac:dyDescent="0.2">
      <c r="B87" s="98" t="s">
        <v>106</v>
      </c>
      <c r="C87" s="123">
        <v>1.8556701030928446E-2</v>
      </c>
      <c r="D87" s="123">
        <v>2.0890883977901356E-2</v>
      </c>
      <c r="E87" s="123">
        <v>1.7589239524056326E-2</v>
      </c>
      <c r="F87" s="123">
        <v>1.0752688172042996E-2</v>
      </c>
      <c r="G87" s="123">
        <v>1.2048192771084387E-2</v>
      </c>
      <c r="H87" s="123">
        <v>8.7412587412587159E-3</v>
      </c>
      <c r="I87" s="123">
        <v>1.5272727272727261E-2</v>
      </c>
      <c r="J87" s="123">
        <v>1.6382699868938654E-2</v>
      </c>
      <c r="K87" s="123">
        <v>1.7286537454164891E-2</v>
      </c>
      <c r="L87" s="123">
        <v>2.1144278606965276E-2</v>
      </c>
      <c r="M87" s="123">
        <v>2.1992238033634967E-2</v>
      </c>
      <c r="N87" s="123">
        <v>1.6600909455659653E-2</v>
      </c>
      <c r="P87" s="98" t="s">
        <v>106</v>
      </c>
      <c r="Q87" s="123">
        <v>1.716177125055638E-2</v>
      </c>
      <c r="R87" s="123">
        <v>3.030303030303045E-2</v>
      </c>
      <c r="S87" s="123">
        <v>2.4096385542168638E-2</v>
      </c>
      <c r="T87" s="123">
        <v>2.8985507246376819E-2</v>
      </c>
      <c r="U87" s="123">
        <v>1.4023732470334324E-2</v>
      </c>
      <c r="V87" s="123">
        <v>1.0131108462455428E-2</v>
      </c>
      <c r="W87" s="123">
        <v>2.2869022869022849E-2</v>
      </c>
      <c r="X87" s="123">
        <v>1.6494845360825173E-2</v>
      </c>
      <c r="Y87" s="123">
        <v>1.6600909455659653E-2</v>
      </c>
      <c r="AA87" s="98" t="s">
        <v>106</v>
      </c>
      <c r="AB87" s="123">
        <v>1.4735720807548177E-2</v>
      </c>
      <c r="AC87" s="123">
        <v>2.3107327455153717E-2</v>
      </c>
      <c r="AD87" s="123">
        <v>1.3615733736762479E-2</v>
      </c>
      <c r="AE87" s="123">
        <v>2.0224719101122574E-2</v>
      </c>
      <c r="AF87" s="123">
        <v>0</v>
      </c>
      <c r="AG87" s="123">
        <v>0</v>
      </c>
      <c r="AH87" s="123">
        <v>1.6600909455659653E-2</v>
      </c>
    </row>
    <row r="88" spans="2:34" ht="11.25" customHeight="1" x14ac:dyDescent="0.2">
      <c r="B88" s="98" t="s">
        <v>107</v>
      </c>
      <c r="C88" s="123">
        <v>8.2474226804126211E-3</v>
      </c>
      <c r="D88" s="123">
        <v>1.0359116022099846E-2</v>
      </c>
      <c r="E88" s="123">
        <v>7.2426280393173116E-3</v>
      </c>
      <c r="F88" s="123">
        <v>4.8875855327468274E-3</v>
      </c>
      <c r="G88" s="123">
        <v>6.425702811245008E-3</v>
      </c>
      <c r="H88" s="123">
        <v>5.2447552447552285E-3</v>
      </c>
      <c r="I88" s="123">
        <v>5.0909090909090817E-3</v>
      </c>
      <c r="J88" s="123">
        <v>8.519003931848108E-3</v>
      </c>
      <c r="K88" s="123">
        <v>6.8098480880043463E-3</v>
      </c>
      <c r="L88" s="123">
        <v>7.4626865671642128E-3</v>
      </c>
      <c r="M88" s="123">
        <v>5.1746442432082243E-3</v>
      </c>
      <c r="N88" s="123">
        <v>7.0215327002790297E-3</v>
      </c>
      <c r="P88" s="98" t="s">
        <v>107</v>
      </c>
      <c r="Q88" s="123">
        <v>6.8980863373387224E-3</v>
      </c>
      <c r="R88" s="123">
        <v>6.0606060606060866E-3</v>
      </c>
      <c r="S88" s="123">
        <v>0</v>
      </c>
      <c r="T88" s="123">
        <v>9.6618357487922822E-3</v>
      </c>
      <c r="U88" s="123">
        <v>7.5512405609492513E-3</v>
      </c>
      <c r="V88" s="123">
        <v>9.5351609058404053E-3</v>
      </c>
      <c r="W88" s="123">
        <v>4.1580041580041556E-3</v>
      </c>
      <c r="X88" s="123">
        <v>6.1855670103094255E-3</v>
      </c>
      <c r="Y88" s="123">
        <v>7.0215327002790297E-3</v>
      </c>
      <c r="AA88" s="98" t="s">
        <v>107</v>
      </c>
      <c r="AB88" s="123">
        <v>7.4059044333977123E-3</v>
      </c>
      <c r="AC88" s="123">
        <v>5.4727880814837496E-3</v>
      </c>
      <c r="AD88" s="123">
        <v>6.8078668683812307E-3</v>
      </c>
      <c r="AE88" s="123">
        <v>8.9887640449433977E-3</v>
      </c>
      <c r="AF88" s="123">
        <v>2.777777777777762E-2</v>
      </c>
      <c r="AG88" s="123">
        <v>0</v>
      </c>
      <c r="AH88" s="123">
        <v>7.0215327002790297E-3</v>
      </c>
    </row>
    <row r="89" spans="2:34" ht="11.25" customHeight="1" x14ac:dyDescent="0.2">
      <c r="B89" s="98" t="s">
        <v>108</v>
      </c>
      <c r="C89" s="123">
        <v>0.19381443298969422</v>
      </c>
      <c r="D89" s="123">
        <v>0.17955801104972915</v>
      </c>
      <c r="E89" s="123">
        <v>0.17796171753751128</v>
      </c>
      <c r="F89" s="123">
        <v>0.1788856304985342</v>
      </c>
      <c r="G89" s="123">
        <v>0.19598393574297102</v>
      </c>
      <c r="H89" s="123">
        <v>0.20454545454545447</v>
      </c>
      <c r="I89" s="123">
        <v>0.20436363636363469</v>
      </c>
      <c r="J89" s="123">
        <v>0.20707732634338469</v>
      </c>
      <c r="K89" s="123">
        <v>0.19172341540073862</v>
      </c>
      <c r="L89" s="123">
        <v>0.20957711442786009</v>
      </c>
      <c r="M89" s="123">
        <v>0.22121604139715156</v>
      </c>
      <c r="N89" s="123">
        <v>0.1955329677677686</v>
      </c>
      <c r="P89" s="98" t="s">
        <v>108</v>
      </c>
      <c r="Q89" s="123">
        <v>0.20471740097908719</v>
      </c>
      <c r="R89" s="123">
        <v>0.16969696969697057</v>
      </c>
      <c r="S89" s="123">
        <v>0.20481927710843345</v>
      </c>
      <c r="T89" s="123">
        <v>0.22222222222222346</v>
      </c>
      <c r="U89" s="123">
        <v>0.11218985976267488</v>
      </c>
      <c r="V89" s="123">
        <v>0.16209773539928707</v>
      </c>
      <c r="W89" s="123">
        <v>0.30561330561330852</v>
      </c>
      <c r="X89" s="123">
        <v>0.19381443298969547</v>
      </c>
      <c r="Y89" s="123">
        <v>0.1955329677677686</v>
      </c>
      <c r="AA89" s="98" t="s">
        <v>108</v>
      </c>
      <c r="AB89" s="123">
        <v>0.18890128842446782</v>
      </c>
      <c r="AC89" s="123">
        <v>0.21009425357251227</v>
      </c>
      <c r="AD89" s="123">
        <v>0.20423600605143732</v>
      </c>
      <c r="AE89" s="123">
        <v>0.21348314606740462</v>
      </c>
      <c r="AF89" s="123">
        <v>0.16666666666666552</v>
      </c>
      <c r="AG89" s="123">
        <v>0</v>
      </c>
      <c r="AH89" s="123">
        <v>0.1955329677677686</v>
      </c>
    </row>
    <row r="90" spans="2:34" ht="11.25" customHeight="1" x14ac:dyDescent="0.2">
      <c r="B90" s="98" t="s">
        <v>109</v>
      </c>
      <c r="C90" s="123">
        <v>9.5876288659796971E-2</v>
      </c>
      <c r="D90" s="123">
        <v>7.1909530386743664E-2</v>
      </c>
      <c r="E90" s="123">
        <v>7.708225556130556E-2</v>
      </c>
      <c r="F90" s="123">
        <v>8.6021505376344495E-2</v>
      </c>
      <c r="G90" s="123">
        <v>9.2369477911646972E-2</v>
      </c>
      <c r="H90" s="123">
        <v>7.5174825174825169E-2</v>
      </c>
      <c r="I90" s="123">
        <v>8.7999999999999717E-2</v>
      </c>
      <c r="J90" s="123">
        <v>9.4364351245086131E-2</v>
      </c>
      <c r="K90" s="123">
        <v>8.6432687270824038E-2</v>
      </c>
      <c r="L90" s="123">
        <v>0.10447761194029877</v>
      </c>
      <c r="M90" s="123">
        <v>0.113842173350581</v>
      </c>
      <c r="N90" s="123">
        <v>8.8345927511010072E-2</v>
      </c>
      <c r="P90" s="98" t="s">
        <v>109</v>
      </c>
      <c r="Q90" s="123">
        <v>9.6684468179796673E-2</v>
      </c>
      <c r="R90" s="123">
        <v>8.4848484848485228E-2</v>
      </c>
      <c r="S90" s="123">
        <v>6.0240963855421589E-2</v>
      </c>
      <c r="T90" s="123">
        <v>0.10628019323671496</v>
      </c>
      <c r="U90" s="123">
        <v>4.530744336569556E-2</v>
      </c>
      <c r="V90" s="123">
        <v>6.2648986889154865E-2</v>
      </c>
      <c r="W90" s="123">
        <v>0.12681912681912677</v>
      </c>
      <c r="X90" s="123">
        <v>8.3711340206187312E-2</v>
      </c>
      <c r="Y90" s="123">
        <v>8.8345927511010072E-2</v>
      </c>
      <c r="AA90" s="98" t="s">
        <v>109</v>
      </c>
      <c r="AB90" s="123">
        <v>8.3595414426298212E-2</v>
      </c>
      <c r="AC90" s="123">
        <v>9.8852234721799728E-2</v>
      </c>
      <c r="AD90" s="123">
        <v>0.10060514372163326</v>
      </c>
      <c r="AE90" s="123">
        <v>8.0898876404490366E-2</v>
      </c>
      <c r="AF90" s="123">
        <v>5.5555555555555053E-2</v>
      </c>
      <c r="AG90" s="123">
        <v>0.19999999999999993</v>
      </c>
      <c r="AH90" s="123">
        <v>8.8345927511010072E-2</v>
      </c>
    </row>
    <row r="91" spans="2:34" ht="11.25" customHeight="1" x14ac:dyDescent="0.2">
      <c r="B91" s="98" t="s">
        <v>110</v>
      </c>
      <c r="C91" s="123">
        <v>5.3608247422682213E-2</v>
      </c>
      <c r="D91" s="123">
        <v>7.1823204419892261E-2</v>
      </c>
      <c r="E91" s="123">
        <v>5.4319710294879815E-2</v>
      </c>
      <c r="F91" s="123">
        <v>6.7448680351906168E-2</v>
      </c>
      <c r="G91" s="123">
        <v>4.8995983935743163E-2</v>
      </c>
      <c r="H91" s="123">
        <v>7.5174825174825308E-2</v>
      </c>
      <c r="I91" s="123">
        <v>6.3999999999999863E-2</v>
      </c>
      <c r="J91" s="123">
        <v>7.4049803407602685E-2</v>
      </c>
      <c r="K91" s="123">
        <v>7.2289156626507589E-2</v>
      </c>
      <c r="L91" s="123">
        <v>5.0373134328358431E-2</v>
      </c>
      <c r="M91" s="123">
        <v>6.338939197930081E-2</v>
      </c>
      <c r="N91" s="123">
        <v>6.3260666042515096E-2</v>
      </c>
      <c r="P91" s="98" t="s">
        <v>110</v>
      </c>
      <c r="Q91" s="123">
        <v>6.5420560747664558E-2</v>
      </c>
      <c r="R91" s="123">
        <v>5.4545454545454779E-2</v>
      </c>
      <c r="S91" s="123">
        <v>6.0240963855421582E-2</v>
      </c>
      <c r="T91" s="123">
        <v>7.2463768115942073E-2</v>
      </c>
      <c r="U91" s="123">
        <v>5.177993527508061E-2</v>
      </c>
      <c r="V91" s="123">
        <v>4.9463647199047139E-2</v>
      </c>
      <c r="W91" s="123">
        <v>7.2765072765072894E-2</v>
      </c>
      <c r="X91" s="123">
        <v>6.721649484536274E-2</v>
      </c>
      <c r="Y91" s="123">
        <v>6.3260666042515096E-2</v>
      </c>
      <c r="AA91" s="98" t="s">
        <v>110</v>
      </c>
      <c r="AB91" s="123">
        <v>5.8029826519225773E-2</v>
      </c>
      <c r="AC91" s="123">
        <v>7.3578595317725121E-2</v>
      </c>
      <c r="AD91" s="123">
        <v>6.6565809379728003E-2</v>
      </c>
      <c r="AE91" s="123">
        <v>9.4382022471906316E-2</v>
      </c>
      <c r="AF91" s="123">
        <v>5.5555555555555289E-2</v>
      </c>
      <c r="AG91" s="123">
        <v>0</v>
      </c>
      <c r="AH91" s="123">
        <v>6.3260666042515096E-2</v>
      </c>
    </row>
    <row r="92" spans="2:34" ht="11.25" customHeight="1" x14ac:dyDescent="0.2">
      <c r="B92" s="98" t="s">
        <v>111</v>
      </c>
      <c r="C92" s="123">
        <v>6.1855670103094541E-3</v>
      </c>
      <c r="D92" s="123">
        <v>9.6685082872931816E-3</v>
      </c>
      <c r="E92" s="123">
        <v>7.7599586135542612E-3</v>
      </c>
      <c r="F92" s="123">
        <v>9.7751710654936531E-3</v>
      </c>
      <c r="G92" s="123">
        <v>4.8192771084337588E-3</v>
      </c>
      <c r="H92" s="123">
        <v>9.6153846153845882E-3</v>
      </c>
      <c r="I92" s="123">
        <v>5.0909090909090852E-3</v>
      </c>
      <c r="J92" s="123">
        <v>1.3761467889908497E-2</v>
      </c>
      <c r="K92" s="123">
        <v>8.9051859612364424E-3</v>
      </c>
      <c r="L92" s="123">
        <v>7.4626865671642163E-3</v>
      </c>
      <c r="M92" s="123">
        <v>6.4683053040102802E-3</v>
      </c>
      <c r="N92" s="123">
        <v>8.2920957603295677E-3</v>
      </c>
      <c r="P92" s="98" t="s">
        <v>111</v>
      </c>
      <c r="Q92" s="123">
        <v>7.6769025367156782E-3</v>
      </c>
      <c r="R92" s="123">
        <v>6.0606060606060892E-3</v>
      </c>
      <c r="S92" s="123">
        <v>0</v>
      </c>
      <c r="T92" s="123">
        <v>4.8309178743961428E-3</v>
      </c>
      <c r="U92" s="123">
        <v>5.3937432578208943E-3</v>
      </c>
      <c r="V92" s="123">
        <v>7.7473182359953374E-3</v>
      </c>
      <c r="W92" s="123">
        <v>8.3160083160083286E-3</v>
      </c>
      <c r="X92" s="123">
        <v>1.2783505154639503E-2</v>
      </c>
      <c r="Y92" s="123">
        <v>8.2920957603295677E-3</v>
      </c>
      <c r="AA92" s="98" t="s">
        <v>111</v>
      </c>
      <c r="AB92" s="123">
        <v>8.0146089073756012E-3</v>
      </c>
      <c r="AC92" s="123">
        <v>8.817269686834937E-3</v>
      </c>
      <c r="AD92" s="123">
        <v>9.8335854765506658E-3</v>
      </c>
      <c r="AE92" s="123">
        <v>6.7415730337075366E-3</v>
      </c>
      <c r="AF92" s="123">
        <v>0</v>
      </c>
      <c r="AG92" s="123">
        <v>0</v>
      </c>
      <c r="AH92" s="123">
        <v>8.2920957603295677E-3</v>
      </c>
    </row>
    <row r="93" spans="2:34" ht="11.25" customHeight="1" x14ac:dyDescent="0.2">
      <c r="B93" s="98" t="s">
        <v>112</v>
      </c>
      <c r="C93" s="123">
        <v>1.8556701030928362E-2</v>
      </c>
      <c r="D93" s="123">
        <v>1.2776243093923096E-2</v>
      </c>
      <c r="E93" s="123">
        <v>2.2245214692188896E-2</v>
      </c>
      <c r="F93" s="123">
        <v>2.4437927663734163E-2</v>
      </c>
      <c r="G93" s="123">
        <v>1.7670682730923749E-2</v>
      </c>
      <c r="H93" s="123">
        <v>1.2237762237762205E-2</v>
      </c>
      <c r="I93" s="123">
        <v>2.1090909090909084E-2</v>
      </c>
      <c r="J93" s="123">
        <v>2.5557011795544329E-2</v>
      </c>
      <c r="K93" s="123">
        <v>1.8334206390780958E-2</v>
      </c>
      <c r="L93" s="123">
        <v>1.803482587064684E-2</v>
      </c>
      <c r="M93" s="123">
        <v>1.2936610608020569E-2</v>
      </c>
      <c r="N93" s="123">
        <v>1.8891266550750761E-2</v>
      </c>
      <c r="P93" s="98" t="s">
        <v>112</v>
      </c>
      <c r="Q93" s="123">
        <v>1.8691588785046807E-2</v>
      </c>
      <c r="R93" s="123">
        <v>3.0303030303030446E-2</v>
      </c>
      <c r="S93" s="123">
        <v>0</v>
      </c>
      <c r="T93" s="123">
        <v>4.8309178743961484E-2</v>
      </c>
      <c r="U93" s="123">
        <v>1.8338727076591028E-2</v>
      </c>
      <c r="V93" s="123">
        <v>1.8653158522050264E-2</v>
      </c>
      <c r="W93" s="123">
        <v>2.0790020790020833E-2</v>
      </c>
      <c r="X93" s="123">
        <v>1.6989690721649901E-2</v>
      </c>
      <c r="Y93" s="123">
        <v>1.8891266550750761E-2</v>
      </c>
      <c r="AA93" s="98" t="s">
        <v>112</v>
      </c>
      <c r="AB93" s="123">
        <v>1.8058232728010874E-2</v>
      </c>
      <c r="AC93" s="123">
        <v>2.0674977196716446E-2</v>
      </c>
      <c r="AD93" s="123">
        <v>2.155824508320733E-2</v>
      </c>
      <c r="AE93" s="123">
        <v>1.7977528089886778E-2</v>
      </c>
      <c r="AF93" s="123">
        <v>0</v>
      </c>
      <c r="AG93" s="123">
        <v>0</v>
      </c>
      <c r="AH93" s="123">
        <v>1.8891266550750761E-2</v>
      </c>
    </row>
    <row r="94" spans="2:34" ht="11.25" customHeight="1" x14ac:dyDescent="0.2">
      <c r="B94" s="98" t="s">
        <v>113</v>
      </c>
      <c r="C94" s="123">
        <v>0</v>
      </c>
      <c r="D94" s="123">
        <v>6.906077348066555E-4</v>
      </c>
      <c r="E94" s="123">
        <v>0</v>
      </c>
      <c r="F94" s="123">
        <v>0</v>
      </c>
      <c r="G94" s="123">
        <v>8.0321285140562599E-4</v>
      </c>
      <c r="H94" s="123">
        <v>0</v>
      </c>
      <c r="I94" s="123">
        <v>1.4545454545454523E-3</v>
      </c>
      <c r="J94" s="123">
        <v>0</v>
      </c>
      <c r="K94" s="123">
        <v>0</v>
      </c>
      <c r="L94" s="123">
        <v>0</v>
      </c>
      <c r="M94" s="123">
        <v>0</v>
      </c>
      <c r="N94" s="123">
        <v>2.6748696001063055E-4</v>
      </c>
      <c r="P94" s="98" t="s">
        <v>113</v>
      </c>
      <c r="Q94" s="123">
        <v>0</v>
      </c>
      <c r="R94" s="123">
        <v>0</v>
      </c>
      <c r="S94" s="123">
        <v>0</v>
      </c>
      <c r="T94" s="123">
        <v>0</v>
      </c>
      <c r="U94" s="123">
        <v>1.0787486515641787E-3</v>
      </c>
      <c r="V94" s="123">
        <v>1.7878426698450772E-3</v>
      </c>
      <c r="W94" s="123">
        <v>0</v>
      </c>
      <c r="X94" s="123">
        <v>0</v>
      </c>
      <c r="Y94" s="123">
        <v>2.6748696001063055E-4</v>
      </c>
      <c r="AA94" s="98" t="s">
        <v>113</v>
      </c>
      <c r="AB94" s="123">
        <v>2.0290149132596466E-4</v>
      </c>
      <c r="AC94" s="123">
        <v>6.0808756460930624E-4</v>
      </c>
      <c r="AD94" s="123">
        <v>0</v>
      </c>
      <c r="AE94" s="123">
        <v>0</v>
      </c>
      <c r="AF94" s="123">
        <v>0</v>
      </c>
      <c r="AG94" s="123">
        <v>0</v>
      </c>
      <c r="AH94" s="123">
        <v>2.6748696001063055E-4</v>
      </c>
    </row>
    <row r="95" spans="2:34" ht="11.25" customHeight="1" x14ac:dyDescent="0.2">
      <c r="B95" s="98" t="s">
        <v>114</v>
      </c>
      <c r="C95" s="123">
        <v>0.11354524627720894</v>
      </c>
      <c r="D95" s="123">
        <v>0.13314917127072259</v>
      </c>
      <c r="E95" s="123">
        <v>0.10294878427315309</v>
      </c>
      <c r="F95" s="123">
        <v>0.13196480938416488</v>
      </c>
      <c r="G95" s="123">
        <v>0.10281124497991985</v>
      </c>
      <c r="H95" s="123">
        <v>0.16695804195804129</v>
      </c>
      <c r="I95" s="123">
        <v>0.15636363636363504</v>
      </c>
      <c r="J95" s="123">
        <v>0.13302752293578191</v>
      </c>
      <c r="K95" s="123">
        <v>0.13514929282346988</v>
      </c>
      <c r="L95" s="123">
        <v>0.12935323383084593</v>
      </c>
      <c r="M95" s="123">
        <v>0.10608020698576874</v>
      </c>
      <c r="N95" s="123">
        <v>0.12852339767877191</v>
      </c>
      <c r="P95" s="98" t="s">
        <v>114</v>
      </c>
      <c r="Q95" s="123">
        <v>0.14207832665776746</v>
      </c>
      <c r="R95" s="123">
        <v>7.8787878787879087E-2</v>
      </c>
      <c r="S95" s="123">
        <v>6.0240963855421589E-2</v>
      </c>
      <c r="T95" s="123">
        <v>0.10695115405260389</v>
      </c>
      <c r="U95" s="123">
        <v>4.8543689320388043E-2</v>
      </c>
      <c r="V95" s="123">
        <v>0.16388557806913148</v>
      </c>
      <c r="W95" s="123">
        <v>0.11808731808731875</v>
      </c>
      <c r="X95" s="123">
        <v>9.4020618556702407E-2</v>
      </c>
      <c r="Y95" s="123">
        <v>0.12852339767877191</v>
      </c>
      <c r="AA95" s="98" t="s">
        <v>114</v>
      </c>
      <c r="AB95" s="123">
        <v>0.14750938419397489</v>
      </c>
      <c r="AC95" s="123">
        <v>9.2064457281847409E-2</v>
      </c>
      <c r="AD95" s="123">
        <v>9.2284417549167386E-2</v>
      </c>
      <c r="AE95" s="123">
        <v>8.7952559300870078E-2</v>
      </c>
      <c r="AF95" s="123">
        <v>0.11111111111111023</v>
      </c>
      <c r="AG95" s="123">
        <v>0</v>
      </c>
      <c r="AH95" s="123">
        <v>0.12852339767877191</v>
      </c>
    </row>
    <row r="96" spans="2:34" ht="11.25" customHeight="1" x14ac:dyDescent="0.2">
      <c r="B96" s="98" t="s">
        <v>115</v>
      </c>
      <c r="C96" s="123">
        <v>8.8659793814436921E-2</v>
      </c>
      <c r="D96" s="123">
        <v>8.1865791896872014E-2</v>
      </c>
      <c r="E96" s="123">
        <v>9.4154164511124516E-2</v>
      </c>
      <c r="F96" s="123">
        <v>0.1133919843597264</v>
      </c>
      <c r="G96" s="123">
        <v>0.11807228915662665</v>
      </c>
      <c r="H96" s="123">
        <v>0.10533216783216746</v>
      </c>
      <c r="I96" s="123">
        <v>0.12218181818181736</v>
      </c>
      <c r="J96" s="123">
        <v>0.11893840104849485</v>
      </c>
      <c r="K96" s="123">
        <v>0.12937295598374995</v>
      </c>
      <c r="L96" s="123">
        <v>0.10862354892205696</v>
      </c>
      <c r="M96" s="123">
        <v>9.0556274256144043E-2</v>
      </c>
      <c r="N96" s="123">
        <v>0.10774249741245413</v>
      </c>
      <c r="P96" s="98" t="s">
        <v>115</v>
      </c>
      <c r="Q96" s="123">
        <v>0.11634030559264341</v>
      </c>
      <c r="R96" s="123">
        <v>9.0909090909091314E-2</v>
      </c>
      <c r="S96" s="123">
        <v>7.2289156626505952E-2</v>
      </c>
      <c r="T96" s="123">
        <v>4.3478260869565223E-2</v>
      </c>
      <c r="U96" s="123">
        <v>0.15426105717367719</v>
      </c>
      <c r="V96" s="123">
        <v>9.5495629717919264E-2</v>
      </c>
      <c r="W96" s="123">
        <v>4.7817047817047875E-2</v>
      </c>
      <c r="X96" s="123">
        <v>8.6298133184733242E-2</v>
      </c>
      <c r="Y96" s="123">
        <v>0.10774249741245413</v>
      </c>
      <c r="AA96" s="98" t="s">
        <v>115</v>
      </c>
      <c r="AB96" s="123">
        <v>0.11154509485645002</v>
      </c>
      <c r="AC96" s="123">
        <v>0.10161396574439997</v>
      </c>
      <c r="AD96" s="123">
        <v>0.10779122541603545</v>
      </c>
      <c r="AE96" s="123">
        <v>7.4096568478588018E-2</v>
      </c>
      <c r="AF96" s="123">
        <v>5.5555555555555317E-2</v>
      </c>
      <c r="AG96" s="123">
        <v>0</v>
      </c>
      <c r="AH96" s="123">
        <v>0.10774249741245413</v>
      </c>
    </row>
    <row r="97" spans="2:34" ht="11.25" customHeight="1" x14ac:dyDescent="0.2">
      <c r="B97" s="98" t="s">
        <v>116</v>
      </c>
      <c r="C97" s="123">
        <v>5.1546391752578776E-3</v>
      </c>
      <c r="D97" s="123">
        <v>5.639963167587669E-3</v>
      </c>
      <c r="E97" s="123">
        <v>6.7252974650803595E-3</v>
      </c>
      <c r="F97" s="123">
        <v>5.8651026392961877E-3</v>
      </c>
      <c r="G97" s="123">
        <v>1.6064257028112507E-2</v>
      </c>
      <c r="H97" s="123">
        <v>1.5734265734265646E-2</v>
      </c>
      <c r="I97" s="123">
        <v>5.1948051948051844E-3</v>
      </c>
      <c r="J97" s="123">
        <v>6.2254259501966945E-3</v>
      </c>
      <c r="K97" s="123">
        <v>2.6191723415401307E-3</v>
      </c>
      <c r="L97" s="123">
        <v>1.3215174129353295E-2</v>
      </c>
      <c r="M97" s="123">
        <v>1.2936610608020555E-2</v>
      </c>
      <c r="N97" s="123">
        <v>8.2292044810413564E-3</v>
      </c>
      <c r="P97" s="98" t="s">
        <v>116</v>
      </c>
      <c r="Q97" s="123">
        <v>7.7047174009791473E-3</v>
      </c>
      <c r="R97" s="123">
        <v>0</v>
      </c>
      <c r="S97" s="123">
        <v>0.10843373493975887</v>
      </c>
      <c r="T97" s="123">
        <v>0</v>
      </c>
      <c r="U97" s="123">
        <v>3.2362459546925373E-3</v>
      </c>
      <c r="V97" s="123">
        <v>1.1620977353992989E-2</v>
      </c>
      <c r="W97" s="123">
        <v>4.1580041580041634E-3</v>
      </c>
      <c r="X97" s="123">
        <v>8.3750613647522558E-3</v>
      </c>
      <c r="Y97" s="123">
        <v>8.2292044810413564E-3</v>
      </c>
      <c r="AA97" s="98" t="s">
        <v>116</v>
      </c>
      <c r="AB97" s="123">
        <v>8.2682357715330619E-3</v>
      </c>
      <c r="AC97" s="123">
        <v>8.5892368501064454E-3</v>
      </c>
      <c r="AD97" s="123">
        <v>7.798429507960513E-3</v>
      </c>
      <c r="AE97" s="123">
        <v>2.2471910112358477E-3</v>
      </c>
      <c r="AF97" s="123">
        <v>5.5555555555555219E-2</v>
      </c>
      <c r="AG97" s="123">
        <v>0</v>
      </c>
      <c r="AH97" s="123">
        <v>8.2292044810413564E-3</v>
      </c>
    </row>
    <row r="98" spans="2:34" ht="11.25" customHeight="1" x14ac:dyDescent="0.2">
      <c r="B98" s="98" t="s">
        <v>117</v>
      </c>
      <c r="C98" s="123">
        <v>2.7691867124857571E-2</v>
      </c>
      <c r="D98" s="123">
        <v>2.0027624309393074E-2</v>
      </c>
      <c r="E98" s="123">
        <v>2.1727884117951918E-2</v>
      </c>
      <c r="F98" s="123">
        <v>3.0303030303030418E-2</v>
      </c>
      <c r="G98" s="123">
        <v>1.7670682730923815E-2</v>
      </c>
      <c r="H98" s="123">
        <v>1.5734265734265673E-2</v>
      </c>
      <c r="I98" s="123">
        <v>2.1090909090909046E-2</v>
      </c>
      <c r="J98" s="123">
        <v>1.9659239842726415E-2</v>
      </c>
      <c r="K98" s="123">
        <v>2.5144054478785358E-2</v>
      </c>
      <c r="L98" s="123">
        <v>2.3217247097844243E-2</v>
      </c>
      <c r="M98" s="123">
        <v>1.5523932729624662E-2</v>
      </c>
      <c r="N98" s="123">
        <v>2.1746318339197553E-2</v>
      </c>
      <c r="P98" s="98" t="s">
        <v>117</v>
      </c>
      <c r="Q98" s="123">
        <v>1.9173713098946808E-2</v>
      </c>
      <c r="R98" s="123">
        <v>1.8181818181818268E-2</v>
      </c>
      <c r="S98" s="123">
        <v>0</v>
      </c>
      <c r="T98" s="123">
        <v>1.3821792807300073E-2</v>
      </c>
      <c r="U98" s="123">
        <v>2.0496224379719399E-2</v>
      </c>
      <c r="V98" s="123">
        <v>2.8605482717521263E-2</v>
      </c>
      <c r="W98" s="123">
        <v>4.3659043659043738E-2</v>
      </c>
      <c r="X98" s="123">
        <v>2.4329896907217197E-2</v>
      </c>
      <c r="Y98" s="123">
        <v>2.1746318339197553E-2</v>
      </c>
      <c r="AA98" s="98" t="s">
        <v>117</v>
      </c>
      <c r="AB98" s="123">
        <v>1.9782895404281596E-2</v>
      </c>
      <c r="AC98" s="123">
        <v>2.5336981858721231E-2</v>
      </c>
      <c r="AD98" s="123">
        <v>2.8744326777609915E-2</v>
      </c>
      <c r="AE98" s="123">
        <v>1.5418227215979302E-2</v>
      </c>
      <c r="AF98" s="123">
        <v>2.7777777777777631E-2</v>
      </c>
      <c r="AG98" s="123">
        <v>0.1999999999999999</v>
      </c>
      <c r="AH98" s="123">
        <v>2.1746318339197553E-2</v>
      </c>
    </row>
    <row r="99" spans="2:34" ht="11.25" customHeight="1" x14ac:dyDescent="0.2">
      <c r="B99" s="98" t="s">
        <v>118</v>
      </c>
      <c r="C99" s="123">
        <v>1.8556701030928369E-2</v>
      </c>
      <c r="D99" s="123">
        <v>8.9779005524865153E-3</v>
      </c>
      <c r="E99" s="123">
        <v>7.2426280393173212E-3</v>
      </c>
      <c r="F99" s="123">
        <v>1.9550342130987305E-3</v>
      </c>
      <c r="G99" s="123">
        <v>2.4096385542168746E-3</v>
      </c>
      <c r="H99" s="123">
        <v>7.8671328671328124E-3</v>
      </c>
      <c r="I99" s="123">
        <v>4.3636363636363569E-3</v>
      </c>
      <c r="J99" s="123">
        <v>2.6212319790301915E-3</v>
      </c>
      <c r="K99" s="123">
        <v>5.7621791513883004E-3</v>
      </c>
      <c r="L99" s="123">
        <v>2.4875621890547376E-3</v>
      </c>
      <c r="M99" s="123">
        <v>1.2936610608020561E-3</v>
      </c>
      <c r="N99" s="123">
        <v>5.6840979002258877E-3</v>
      </c>
      <c r="P99" s="98" t="s">
        <v>118</v>
      </c>
      <c r="Q99" s="123">
        <v>2.0026702269693051E-3</v>
      </c>
      <c r="R99" s="123">
        <v>1.2121212121212178E-2</v>
      </c>
      <c r="S99" s="123">
        <v>1.2048192771084315E-2</v>
      </c>
      <c r="T99" s="123">
        <v>2.4154589371980721E-2</v>
      </c>
      <c r="U99" s="123">
        <v>2.3732470334411917E-2</v>
      </c>
      <c r="V99" s="123">
        <v>9.5351609058404192E-3</v>
      </c>
      <c r="W99" s="123">
        <v>0</v>
      </c>
      <c r="X99" s="123">
        <v>8.6597938144331952E-3</v>
      </c>
      <c r="Y99" s="123">
        <v>5.6840979002258877E-3</v>
      </c>
      <c r="AA99" s="98" t="s">
        <v>118</v>
      </c>
      <c r="AB99" s="123">
        <v>4.9710865374861376E-3</v>
      </c>
      <c r="AC99" s="123">
        <v>5.7768318637884015E-3</v>
      </c>
      <c r="AD99" s="123">
        <v>6.8078668683812307E-3</v>
      </c>
      <c r="AE99" s="123">
        <v>1.573033707865094E-2</v>
      </c>
      <c r="AF99" s="123">
        <v>2.7777777777777662E-2</v>
      </c>
      <c r="AG99" s="123">
        <v>0</v>
      </c>
      <c r="AH99" s="123">
        <v>5.6840979002258877E-3</v>
      </c>
    </row>
    <row r="100" spans="2:34" ht="11.25" customHeight="1" x14ac:dyDescent="0.2">
      <c r="B100" s="98" t="s">
        <v>119</v>
      </c>
      <c r="C100" s="123">
        <v>0.10927835051546701</v>
      </c>
      <c r="D100" s="123">
        <v>0.10925414364641267</v>
      </c>
      <c r="E100" s="123">
        <v>0.11523538541128066</v>
      </c>
      <c r="F100" s="123">
        <v>8.6021505376344468E-2</v>
      </c>
      <c r="G100" s="123">
        <v>0.11807228915662743</v>
      </c>
      <c r="H100" s="123">
        <v>9.7902097902097238E-2</v>
      </c>
      <c r="I100" s="123">
        <v>9.236363636363587E-2</v>
      </c>
      <c r="J100" s="123">
        <v>8.3224115334208551E-2</v>
      </c>
      <c r="K100" s="123">
        <v>0.10005238344683265</v>
      </c>
      <c r="L100" s="123">
        <v>0.10696517412935327</v>
      </c>
      <c r="M100" s="123">
        <v>0.10608020698576875</v>
      </c>
      <c r="N100" s="123">
        <v>0.10251103383707168</v>
      </c>
      <c r="P100" s="98" t="s">
        <v>119</v>
      </c>
      <c r="Q100" s="123">
        <v>8.6114819759680772E-2</v>
      </c>
      <c r="R100" s="123">
        <v>0.1090909090909096</v>
      </c>
      <c r="S100" s="123">
        <v>0.16867469879518041</v>
      </c>
      <c r="T100" s="123">
        <v>0.12560386473429991</v>
      </c>
      <c r="U100" s="123">
        <v>0.10760517799352705</v>
      </c>
      <c r="V100" s="123">
        <v>0.12038140643623536</v>
      </c>
      <c r="W100" s="123">
        <v>4.4074844074844181E-2</v>
      </c>
      <c r="X100" s="123">
        <v>0.15587628865979802</v>
      </c>
      <c r="Y100" s="123">
        <v>0.10251103383707168</v>
      </c>
      <c r="AA100" s="98" t="s">
        <v>119</v>
      </c>
      <c r="AB100" s="123">
        <v>8.8566500963784184E-2</v>
      </c>
      <c r="AC100" s="123">
        <v>0.11742170872605649</v>
      </c>
      <c r="AD100" s="123">
        <v>0.13748108925869895</v>
      </c>
      <c r="AE100" s="123">
        <v>0.18202247191010362</v>
      </c>
      <c r="AF100" s="123">
        <v>0.22222222222221991</v>
      </c>
      <c r="AG100" s="123">
        <v>0.59999999999999709</v>
      </c>
      <c r="AH100" s="123">
        <v>0.10251103383707168</v>
      </c>
    </row>
    <row r="101" spans="2:34" ht="11.25" customHeight="1" x14ac:dyDescent="0.2">
      <c r="B101" s="98" t="s">
        <v>120</v>
      </c>
      <c r="C101" s="123">
        <v>0</v>
      </c>
      <c r="D101" s="123">
        <v>0</v>
      </c>
      <c r="E101" s="123">
        <v>0</v>
      </c>
      <c r="F101" s="123">
        <v>0</v>
      </c>
      <c r="G101" s="123">
        <v>1.606425702811252E-3</v>
      </c>
      <c r="H101" s="123">
        <v>0</v>
      </c>
      <c r="I101" s="123">
        <v>0</v>
      </c>
      <c r="J101" s="123">
        <v>0</v>
      </c>
      <c r="K101" s="123">
        <v>0</v>
      </c>
      <c r="L101" s="123">
        <v>6.2189054726368462E-4</v>
      </c>
      <c r="M101" s="123">
        <v>0</v>
      </c>
      <c r="N101" s="123">
        <v>2.006152200079729E-4</v>
      </c>
      <c r="P101" s="98" t="s">
        <v>120</v>
      </c>
      <c r="Q101" s="123">
        <v>3.3377837116155078E-4</v>
      </c>
      <c r="R101" s="123">
        <v>0</v>
      </c>
      <c r="S101" s="123">
        <v>0</v>
      </c>
      <c r="T101" s="123">
        <v>0</v>
      </c>
      <c r="U101" s="123">
        <v>0</v>
      </c>
      <c r="V101" s="123">
        <v>0</v>
      </c>
      <c r="W101" s="123">
        <v>0</v>
      </c>
      <c r="X101" s="123">
        <v>0</v>
      </c>
      <c r="Y101" s="123">
        <v>2.006152200079729E-4</v>
      </c>
      <c r="AA101" s="98" t="s">
        <v>120</v>
      </c>
      <c r="AB101" s="123">
        <v>3.04352236988947E-4</v>
      </c>
      <c r="AC101" s="123">
        <v>0</v>
      </c>
      <c r="AD101" s="123">
        <v>0</v>
      </c>
      <c r="AE101" s="123">
        <v>0</v>
      </c>
      <c r="AF101" s="123">
        <v>0</v>
      </c>
      <c r="AG101" s="123">
        <v>0</v>
      </c>
      <c r="AH101" s="123">
        <v>2.006152200079729E-4</v>
      </c>
    </row>
    <row r="102" spans="2:34" ht="11.25" customHeight="1" x14ac:dyDescent="0.2">
      <c r="B102" s="98" t="s">
        <v>121</v>
      </c>
      <c r="C102" s="123">
        <v>0</v>
      </c>
      <c r="D102" s="123">
        <v>0</v>
      </c>
      <c r="E102" s="123">
        <v>0</v>
      </c>
      <c r="F102" s="123">
        <v>0</v>
      </c>
      <c r="G102" s="123">
        <v>0</v>
      </c>
      <c r="H102" s="123">
        <v>0</v>
      </c>
      <c r="I102" s="123">
        <v>0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P102" s="98" t="s">
        <v>121</v>
      </c>
      <c r="Q102" s="123">
        <v>0</v>
      </c>
      <c r="R102" s="123">
        <v>0</v>
      </c>
      <c r="S102" s="123">
        <v>0</v>
      </c>
      <c r="T102" s="123">
        <v>0</v>
      </c>
      <c r="U102" s="123">
        <v>0</v>
      </c>
      <c r="V102" s="123">
        <v>0</v>
      </c>
      <c r="W102" s="123">
        <v>0</v>
      </c>
      <c r="X102" s="123">
        <v>0</v>
      </c>
      <c r="Y102" s="123">
        <v>0</v>
      </c>
      <c r="AA102" s="98" t="s">
        <v>121</v>
      </c>
      <c r="AB102" s="123">
        <v>0</v>
      </c>
      <c r="AC102" s="123">
        <v>0</v>
      </c>
      <c r="AD102" s="123">
        <v>0</v>
      </c>
      <c r="AE102" s="123">
        <v>0</v>
      </c>
      <c r="AF102" s="123">
        <v>0</v>
      </c>
      <c r="AG102" s="123">
        <v>0</v>
      </c>
      <c r="AH102" s="123">
        <v>0</v>
      </c>
    </row>
    <row r="103" spans="2:34" ht="11.25" customHeight="1" x14ac:dyDescent="0.2">
      <c r="B103" s="98" t="s">
        <v>122</v>
      </c>
      <c r="C103" s="123">
        <v>1.0309278350515771E-2</v>
      </c>
      <c r="D103" s="123">
        <v>9.6685082872931712E-3</v>
      </c>
      <c r="E103" s="123">
        <v>1.5002586652871545E-2</v>
      </c>
      <c r="F103" s="123">
        <v>1.9550342130987292E-3</v>
      </c>
      <c r="G103" s="123">
        <v>1.3654618473895642E-2</v>
      </c>
      <c r="H103" s="123">
        <v>3.4965034965034839E-3</v>
      </c>
      <c r="I103" s="123">
        <v>3.6363636363636307E-3</v>
      </c>
      <c r="J103" s="123">
        <v>1.9659239842726418E-3</v>
      </c>
      <c r="K103" s="123">
        <v>1.4143530644316733E-2</v>
      </c>
      <c r="L103" s="123">
        <v>9.328358208955263E-3</v>
      </c>
      <c r="M103" s="123">
        <v>5.1746442432082243E-3</v>
      </c>
      <c r="N103" s="123">
        <v>8.6933262003454879E-3</v>
      </c>
      <c r="P103" s="98" t="s">
        <v>122</v>
      </c>
      <c r="Q103" s="123">
        <v>3.8940809968847591E-3</v>
      </c>
      <c r="R103" s="123">
        <v>3.6363636363636521E-2</v>
      </c>
      <c r="S103" s="123">
        <v>1.2048192771084315E-2</v>
      </c>
      <c r="T103" s="123">
        <v>3.8647342995169129E-2</v>
      </c>
      <c r="U103" s="123">
        <v>5.3937432578208952E-3</v>
      </c>
      <c r="V103" s="123">
        <v>2.6817640047676183E-2</v>
      </c>
      <c r="W103" s="123">
        <v>0</v>
      </c>
      <c r="X103" s="123">
        <v>1.2371134020618808E-2</v>
      </c>
      <c r="Y103" s="123">
        <v>8.6933262003454879E-3</v>
      </c>
      <c r="AA103" s="98" t="s">
        <v>122</v>
      </c>
      <c r="AB103" s="123">
        <v>7.7102566703866615E-3</v>
      </c>
      <c r="AC103" s="123">
        <v>9.1213134691395803E-3</v>
      </c>
      <c r="AD103" s="123">
        <v>8.320726172465957E-3</v>
      </c>
      <c r="AE103" s="123">
        <v>2.2471910112358492E-2</v>
      </c>
      <c r="AF103" s="123">
        <v>8.3333333333332676E-2</v>
      </c>
      <c r="AG103" s="123">
        <v>0</v>
      </c>
      <c r="AH103" s="123">
        <v>8.6933262003454879E-3</v>
      </c>
    </row>
    <row r="104" spans="2:34" ht="11.25" customHeight="1" x14ac:dyDescent="0.2">
      <c r="B104" s="98" t="s">
        <v>123</v>
      </c>
      <c r="C104" s="123">
        <v>1.3402061855670494E-2</v>
      </c>
      <c r="D104" s="123">
        <v>6.2154696132598782E-3</v>
      </c>
      <c r="E104" s="123">
        <v>8.7946197620281698E-3</v>
      </c>
      <c r="F104" s="123">
        <v>9.7751710654936479E-3</v>
      </c>
      <c r="G104" s="123">
        <v>9.638554216867521E-3</v>
      </c>
      <c r="H104" s="123">
        <v>1.2237762237762205E-2</v>
      </c>
      <c r="I104" s="123">
        <v>1.1636363636363637E-2</v>
      </c>
      <c r="J104" s="123">
        <v>6.5530799475754901E-3</v>
      </c>
      <c r="K104" s="123">
        <v>1.1524358302776577E-2</v>
      </c>
      <c r="L104" s="123">
        <v>1.1194029850746336E-2</v>
      </c>
      <c r="M104" s="123">
        <v>7.7619663648123309E-3</v>
      </c>
      <c r="N104" s="123">
        <v>9.8301457803907089E-3</v>
      </c>
      <c r="P104" s="98" t="s">
        <v>123</v>
      </c>
      <c r="Q104" s="123">
        <v>8.6782376502003451E-3</v>
      </c>
      <c r="R104" s="123">
        <v>4.2424242424242663E-2</v>
      </c>
      <c r="S104" s="123">
        <v>6.0240963855421568E-2</v>
      </c>
      <c r="T104" s="123">
        <v>0</v>
      </c>
      <c r="U104" s="123">
        <v>1.9417475728155199E-2</v>
      </c>
      <c r="V104" s="123">
        <v>7.1513706793803044E-3</v>
      </c>
      <c r="W104" s="123">
        <v>0</v>
      </c>
      <c r="X104" s="123">
        <v>1.1134020618556966E-2</v>
      </c>
      <c r="Y104" s="123">
        <v>9.8301457803907089E-3</v>
      </c>
      <c r="AA104" s="98" t="s">
        <v>123</v>
      </c>
      <c r="AB104" s="123">
        <v>7.7102566703866511E-3</v>
      </c>
      <c r="AC104" s="123">
        <v>1.1249619945272181E-2</v>
      </c>
      <c r="AD104" s="123">
        <v>1.5128593040847198E-2</v>
      </c>
      <c r="AE104" s="123">
        <v>2.6966292134830098E-2</v>
      </c>
      <c r="AF104" s="123">
        <v>5.5555555555555219E-2</v>
      </c>
      <c r="AG104" s="123">
        <v>0</v>
      </c>
      <c r="AH104" s="123">
        <v>9.8301457803907089E-3</v>
      </c>
    </row>
    <row r="105" spans="2:34" ht="11.25" customHeight="1" x14ac:dyDescent="0.2">
      <c r="B105" s="98" t="s">
        <v>124</v>
      </c>
      <c r="C105" s="123">
        <v>0.13195876288660227</v>
      </c>
      <c r="D105" s="123">
        <v>0.11924493554328183</v>
      </c>
      <c r="E105" s="123">
        <v>0.15157785825142731</v>
      </c>
      <c r="F105" s="123">
        <v>0.10166177908113429</v>
      </c>
      <c r="G105" s="123">
        <v>9.7188755020080841E-2</v>
      </c>
      <c r="H105" s="123">
        <v>8.5664335664335678E-2</v>
      </c>
      <c r="I105" s="123">
        <v>6.9090909090908953E-2</v>
      </c>
      <c r="J105" s="123">
        <v>8.1258191349936212E-2</v>
      </c>
      <c r="K105" s="123">
        <v>7.0717653221583507E-2</v>
      </c>
      <c r="L105" s="123">
        <v>7.2761194029850901E-2</v>
      </c>
      <c r="M105" s="123">
        <v>9.3143596377748175E-2</v>
      </c>
      <c r="N105" s="123">
        <v>9.7610449823878551E-2</v>
      </c>
      <c r="P105" s="98" t="s">
        <v>124</v>
      </c>
      <c r="Q105" s="123">
        <v>8.3222073876280653E-2</v>
      </c>
      <c r="R105" s="123">
        <v>0.10303030303030347</v>
      </c>
      <c r="S105" s="123">
        <v>7.2289156626505938E-2</v>
      </c>
      <c r="T105" s="123">
        <v>5.3140096618357557E-2</v>
      </c>
      <c r="U105" s="123">
        <v>0.27292340884573657</v>
      </c>
      <c r="V105" s="123">
        <v>9.3464441795789402E-2</v>
      </c>
      <c r="W105" s="123">
        <v>7.2765072765072936E-2</v>
      </c>
      <c r="X105" s="123">
        <v>9.6013745704468759E-2</v>
      </c>
      <c r="Y105" s="123">
        <v>9.7610449823878551E-2</v>
      </c>
      <c r="AA105" s="98" t="s">
        <v>124</v>
      </c>
      <c r="AB105" s="123">
        <v>0.1158567515471261</v>
      </c>
      <c r="AC105" s="123">
        <v>6.501469544947773E-2</v>
      </c>
      <c r="AD105" s="123">
        <v>6.190115985879998E-2</v>
      </c>
      <c r="AE105" s="123">
        <v>4.7191011235952977E-2</v>
      </c>
      <c r="AF105" s="123">
        <v>2.7777777777777596E-2</v>
      </c>
      <c r="AG105" s="123">
        <v>0</v>
      </c>
      <c r="AH105" s="123">
        <v>9.7610449823878551E-2</v>
      </c>
    </row>
    <row r="106" spans="2:34" ht="11.25" customHeight="1" x14ac:dyDescent="0.2">
      <c r="B106" s="98" t="s">
        <v>125</v>
      </c>
      <c r="C106" s="123">
        <v>0</v>
      </c>
      <c r="D106" s="123">
        <v>0</v>
      </c>
      <c r="E106" s="123">
        <v>0</v>
      </c>
      <c r="F106" s="123">
        <v>0</v>
      </c>
      <c r="G106" s="123">
        <v>0</v>
      </c>
      <c r="H106" s="123">
        <v>0</v>
      </c>
      <c r="I106" s="123">
        <v>0</v>
      </c>
      <c r="J106" s="123">
        <v>0</v>
      </c>
      <c r="K106" s="123">
        <v>0</v>
      </c>
      <c r="L106" s="123">
        <v>0</v>
      </c>
      <c r="M106" s="123">
        <v>0</v>
      </c>
      <c r="N106" s="123">
        <v>0</v>
      </c>
      <c r="P106" s="98" t="s">
        <v>125</v>
      </c>
      <c r="Q106" s="123">
        <v>0</v>
      </c>
      <c r="R106" s="123">
        <v>0</v>
      </c>
      <c r="S106" s="123">
        <v>0</v>
      </c>
      <c r="T106" s="123">
        <v>0</v>
      </c>
      <c r="U106" s="123">
        <v>0</v>
      </c>
      <c r="V106" s="123">
        <v>0</v>
      </c>
      <c r="W106" s="123">
        <v>0</v>
      </c>
      <c r="X106" s="123">
        <v>0</v>
      </c>
      <c r="Y106" s="123">
        <v>0</v>
      </c>
      <c r="AA106" s="98" t="s">
        <v>125</v>
      </c>
      <c r="AB106" s="123">
        <v>0</v>
      </c>
      <c r="AC106" s="123">
        <v>0</v>
      </c>
      <c r="AD106" s="123">
        <v>0</v>
      </c>
      <c r="AE106" s="123">
        <v>0</v>
      </c>
      <c r="AF106" s="123">
        <v>0</v>
      </c>
      <c r="AG106" s="123">
        <v>0</v>
      </c>
      <c r="AH106" s="123">
        <v>0</v>
      </c>
    </row>
    <row r="107" spans="2:34" ht="11.25" customHeight="1" x14ac:dyDescent="0.2">
      <c r="B107" s="98" t="s">
        <v>126</v>
      </c>
      <c r="C107" s="123">
        <v>0</v>
      </c>
      <c r="D107" s="123">
        <v>0</v>
      </c>
      <c r="E107" s="123">
        <v>0</v>
      </c>
      <c r="F107" s="123">
        <v>0</v>
      </c>
      <c r="G107" s="123">
        <v>0</v>
      </c>
      <c r="H107" s="123">
        <v>0</v>
      </c>
      <c r="I107" s="123">
        <v>0</v>
      </c>
      <c r="J107" s="123">
        <v>0</v>
      </c>
      <c r="K107" s="123">
        <v>0</v>
      </c>
      <c r="L107" s="123">
        <v>0</v>
      </c>
      <c r="M107" s="123">
        <v>0</v>
      </c>
      <c r="N107" s="123">
        <v>0</v>
      </c>
      <c r="P107" s="98" t="s">
        <v>126</v>
      </c>
      <c r="Q107" s="123">
        <v>0</v>
      </c>
      <c r="R107" s="123">
        <v>0</v>
      </c>
      <c r="S107" s="123">
        <v>0</v>
      </c>
      <c r="T107" s="123">
        <v>0</v>
      </c>
      <c r="U107" s="123">
        <v>0</v>
      </c>
      <c r="V107" s="123">
        <v>0</v>
      </c>
      <c r="W107" s="123">
        <v>0</v>
      </c>
      <c r="X107" s="123">
        <v>0</v>
      </c>
      <c r="Y107" s="123">
        <v>0</v>
      </c>
      <c r="AA107" s="98" t="s">
        <v>126</v>
      </c>
      <c r="AB107" s="123">
        <v>0</v>
      </c>
      <c r="AC107" s="123">
        <v>0</v>
      </c>
      <c r="AD107" s="123">
        <v>0</v>
      </c>
      <c r="AE107" s="123">
        <v>0</v>
      </c>
      <c r="AF107" s="123">
        <v>0</v>
      </c>
      <c r="AG107" s="123">
        <v>0</v>
      </c>
      <c r="AH107" s="123">
        <v>0</v>
      </c>
    </row>
    <row r="108" spans="2:34" ht="11.25" customHeight="1" x14ac:dyDescent="0.2">
      <c r="B108" s="98" t="s">
        <v>20</v>
      </c>
      <c r="C108" s="123">
        <v>2.4742268041237879E-2</v>
      </c>
      <c r="D108" s="123">
        <v>2.8142265193371346E-2</v>
      </c>
      <c r="E108" s="123">
        <v>2.8065183652354594E-2</v>
      </c>
      <c r="F108" s="123">
        <v>2.9325513196480926E-2</v>
      </c>
      <c r="G108" s="123">
        <v>2.5702811244980032E-2</v>
      </c>
      <c r="H108" s="123">
        <v>9.6153846153845899E-3</v>
      </c>
      <c r="I108" s="123">
        <v>1.0181818181818158E-2</v>
      </c>
      <c r="J108" s="123">
        <v>4.5871559633028289E-3</v>
      </c>
      <c r="K108" s="123">
        <v>5.7763368397209473E-3</v>
      </c>
      <c r="L108" s="123">
        <v>3.7313432835821103E-3</v>
      </c>
      <c r="M108" s="123">
        <v>1.5523932729624667E-2</v>
      </c>
      <c r="N108" s="123">
        <v>1.618476842496748E-2</v>
      </c>
      <c r="P108" s="98" t="s">
        <v>20</v>
      </c>
      <c r="Q108" s="123">
        <v>1.6104806408544777E-2</v>
      </c>
      <c r="R108" s="123">
        <v>1.2121212121212178E-2</v>
      </c>
      <c r="S108" s="123">
        <v>1.2048192771084315E-2</v>
      </c>
      <c r="T108" s="123">
        <v>4.3478260869565251E-2</v>
      </c>
      <c r="U108" s="123">
        <v>1.7529665587917902E-2</v>
      </c>
      <c r="V108" s="123">
        <v>2.0262216924910873E-2</v>
      </c>
      <c r="W108" s="123">
        <v>2.2869022869022836E-2</v>
      </c>
      <c r="X108" s="123">
        <v>9.9080523822794239E-3</v>
      </c>
      <c r="Y108" s="123">
        <v>1.618476842496748E-2</v>
      </c>
      <c r="AA108" s="98" t="s">
        <v>20</v>
      </c>
      <c r="AB108" s="123">
        <v>1.7424165567617243E-2</v>
      </c>
      <c r="AC108" s="123">
        <v>1.3377926421404776E-2</v>
      </c>
      <c r="AD108" s="123">
        <v>1.6074130105900159E-2</v>
      </c>
      <c r="AE108" s="123">
        <v>1.129668994837481E-2</v>
      </c>
      <c r="AF108" s="123">
        <v>0</v>
      </c>
      <c r="AG108" s="123">
        <v>0</v>
      </c>
      <c r="AH108" s="123">
        <v>1.618476842496748E-2</v>
      </c>
    </row>
    <row r="109" spans="2:34" s="96" customFormat="1" ht="11.25" customHeight="1" x14ac:dyDescent="0.2">
      <c r="B109" s="119" t="s">
        <v>11</v>
      </c>
      <c r="C109" s="122">
        <v>1</v>
      </c>
      <c r="D109" s="122">
        <v>1</v>
      </c>
      <c r="E109" s="122">
        <v>1</v>
      </c>
      <c r="F109" s="122">
        <v>1</v>
      </c>
      <c r="G109" s="122">
        <v>1</v>
      </c>
      <c r="H109" s="122">
        <v>1</v>
      </c>
      <c r="I109" s="122">
        <v>1</v>
      </c>
      <c r="J109" s="122">
        <v>1</v>
      </c>
      <c r="K109" s="122">
        <v>1</v>
      </c>
      <c r="L109" s="122">
        <v>1</v>
      </c>
      <c r="M109" s="122">
        <v>1</v>
      </c>
      <c r="N109" s="122">
        <v>1</v>
      </c>
      <c r="P109" s="119" t="s">
        <v>11</v>
      </c>
      <c r="Q109" s="122">
        <v>1</v>
      </c>
      <c r="R109" s="122">
        <v>1</v>
      </c>
      <c r="S109" s="122">
        <v>1</v>
      </c>
      <c r="T109" s="122">
        <v>1</v>
      </c>
      <c r="U109" s="122">
        <v>1</v>
      </c>
      <c r="V109" s="122">
        <v>1</v>
      </c>
      <c r="W109" s="122">
        <v>1</v>
      </c>
      <c r="X109" s="122">
        <v>1</v>
      </c>
      <c r="Y109" s="122">
        <v>1</v>
      </c>
      <c r="AA109" s="119" t="s">
        <v>11</v>
      </c>
      <c r="AB109" s="122">
        <v>1</v>
      </c>
      <c r="AC109" s="122">
        <v>1</v>
      </c>
      <c r="AD109" s="122">
        <v>1</v>
      </c>
      <c r="AE109" s="122">
        <v>1</v>
      </c>
      <c r="AF109" s="122">
        <v>1</v>
      </c>
      <c r="AG109" s="122">
        <v>1</v>
      </c>
      <c r="AH109" s="122">
        <v>1</v>
      </c>
    </row>
    <row r="110" spans="2:34" ht="11.25" customHeight="1" x14ac:dyDescent="0.2">
      <c r="B110" s="121" t="s">
        <v>24</v>
      </c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P110" s="121" t="s">
        <v>24</v>
      </c>
      <c r="Q110" s="121"/>
      <c r="R110" s="121"/>
      <c r="S110" s="121"/>
      <c r="T110" s="121"/>
      <c r="U110" s="121"/>
      <c r="V110" s="121"/>
      <c r="W110" s="121"/>
      <c r="X110" s="121"/>
      <c r="Y110" s="121"/>
      <c r="AA110" s="121" t="s">
        <v>24</v>
      </c>
      <c r="AB110" s="121"/>
      <c r="AC110" s="121"/>
      <c r="AD110" s="121"/>
      <c r="AE110" s="121"/>
      <c r="AF110" s="121"/>
      <c r="AG110" s="121"/>
      <c r="AH110" s="121"/>
    </row>
    <row r="111" spans="2:34" ht="11.25" customHeight="1" x14ac:dyDescent="0.2"/>
    <row r="112" spans="2:34" ht="11.25" customHeight="1" x14ac:dyDescent="0.2">
      <c r="B112" s="91" t="s">
        <v>395</v>
      </c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P112" s="91" t="s">
        <v>254</v>
      </c>
      <c r="Q112" s="91"/>
      <c r="R112" s="91"/>
      <c r="S112" s="91"/>
      <c r="T112" s="91"/>
      <c r="U112" s="91"/>
      <c r="V112" s="91"/>
      <c r="W112" s="91"/>
      <c r="X112" s="91"/>
      <c r="Y112" s="91"/>
      <c r="AA112" s="108" t="s">
        <v>401</v>
      </c>
      <c r="AB112" s="108"/>
      <c r="AC112" s="108"/>
      <c r="AD112" s="108"/>
      <c r="AE112" s="108"/>
      <c r="AF112" s="108"/>
      <c r="AG112" s="108"/>
      <c r="AH112" s="108"/>
    </row>
    <row r="113" spans="2:34" ht="11.25" customHeight="1" x14ac:dyDescent="0.2">
      <c r="B113" s="127" t="s">
        <v>127</v>
      </c>
      <c r="C113" s="106" t="s">
        <v>1</v>
      </c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P113" s="127" t="s">
        <v>127</v>
      </c>
      <c r="Q113" s="106" t="s">
        <v>199</v>
      </c>
      <c r="R113" s="106"/>
      <c r="S113" s="106"/>
      <c r="T113" s="106"/>
      <c r="U113" s="106"/>
      <c r="V113" s="106"/>
      <c r="W113" s="106"/>
      <c r="X113" s="106"/>
      <c r="Y113" s="106"/>
      <c r="AA113" s="127" t="s">
        <v>127</v>
      </c>
      <c r="AB113" s="106" t="s">
        <v>132</v>
      </c>
      <c r="AC113" s="106"/>
      <c r="AD113" s="106"/>
      <c r="AE113" s="106"/>
      <c r="AF113" s="106"/>
      <c r="AG113" s="106"/>
      <c r="AH113" s="106"/>
    </row>
    <row r="114" spans="2:34" ht="11.25" customHeight="1" x14ac:dyDescent="0.2">
      <c r="B114" s="126"/>
      <c r="C114" s="125" t="s">
        <v>3</v>
      </c>
      <c r="D114" s="125" t="s">
        <v>4</v>
      </c>
      <c r="E114" s="125" t="s">
        <v>5</v>
      </c>
      <c r="F114" s="125" t="s">
        <v>6</v>
      </c>
      <c r="G114" s="125" t="s">
        <v>7</v>
      </c>
      <c r="H114" s="125" t="s">
        <v>8</v>
      </c>
      <c r="I114" s="125" t="s">
        <v>9</v>
      </c>
      <c r="J114" s="125" t="s">
        <v>10</v>
      </c>
      <c r="K114" s="125" t="s">
        <v>200</v>
      </c>
      <c r="L114" s="125">
        <v>2021</v>
      </c>
      <c r="M114" s="125">
        <v>2022</v>
      </c>
      <c r="N114" s="103" t="s">
        <v>11</v>
      </c>
      <c r="P114" s="126"/>
      <c r="Q114" s="125" t="s">
        <v>12</v>
      </c>
      <c r="R114" s="125" t="s">
        <v>201</v>
      </c>
      <c r="S114" s="125" t="s">
        <v>202</v>
      </c>
      <c r="T114" s="125" t="s">
        <v>13</v>
      </c>
      <c r="U114" s="125" t="s">
        <v>14</v>
      </c>
      <c r="V114" s="125" t="s">
        <v>15</v>
      </c>
      <c r="W114" s="125" t="s">
        <v>16</v>
      </c>
      <c r="X114" s="125" t="s">
        <v>17</v>
      </c>
      <c r="Y114" s="103" t="s">
        <v>11</v>
      </c>
      <c r="AA114" s="126"/>
      <c r="AB114" s="125" t="s">
        <v>133</v>
      </c>
      <c r="AC114" s="125" t="s">
        <v>134</v>
      </c>
      <c r="AD114" s="125" t="s">
        <v>135</v>
      </c>
      <c r="AE114" s="125" t="s">
        <v>136</v>
      </c>
      <c r="AF114" s="125" t="s">
        <v>137</v>
      </c>
      <c r="AG114" s="125" t="s">
        <v>138</v>
      </c>
      <c r="AH114" s="103" t="s">
        <v>11</v>
      </c>
    </row>
    <row r="115" spans="2:34" ht="11.25" customHeight="1" x14ac:dyDescent="0.2">
      <c r="B115" s="124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P115" s="124"/>
      <c r="Q115" s="99"/>
      <c r="R115" s="99"/>
      <c r="S115" s="99"/>
      <c r="T115" s="99"/>
      <c r="U115" s="99"/>
      <c r="V115" s="99"/>
      <c r="W115" s="99"/>
      <c r="X115" s="99"/>
      <c r="Y115" s="99"/>
      <c r="AA115" s="124"/>
      <c r="AB115" s="99"/>
      <c r="AC115" s="99"/>
      <c r="AD115" s="99"/>
      <c r="AE115" s="99"/>
      <c r="AF115" s="99"/>
      <c r="AG115" s="99"/>
      <c r="AH115" s="99"/>
    </row>
    <row r="116" spans="2:34" ht="11.25" customHeight="1" x14ac:dyDescent="0.2">
      <c r="B116" s="98" t="s">
        <v>128</v>
      </c>
      <c r="C116" s="110">
        <v>577.99999999999443</v>
      </c>
      <c r="D116" s="110">
        <v>859.99999999999488</v>
      </c>
      <c r="E116" s="110">
        <v>1146.0357142857213</v>
      </c>
      <c r="F116" s="110">
        <v>600.19117647058181</v>
      </c>
      <c r="G116" s="110">
        <v>763.00000000000944</v>
      </c>
      <c r="H116" s="110">
        <v>672.00000000000443</v>
      </c>
      <c r="I116" s="110">
        <v>855.00000000001182</v>
      </c>
      <c r="J116" s="110">
        <v>902.00000000001103</v>
      </c>
      <c r="K116" s="110">
        <v>1123.0270270270407</v>
      </c>
      <c r="L116" s="110">
        <v>964.25000000001751</v>
      </c>
      <c r="M116" s="110">
        <v>434.99999999999795</v>
      </c>
      <c r="N116" s="110">
        <v>8898.5039177836152</v>
      </c>
      <c r="P116" s="98" t="s">
        <v>128</v>
      </c>
      <c r="Q116" s="110">
        <v>5707.2499999995562</v>
      </c>
      <c r="R116" s="110">
        <v>83.000000000000298</v>
      </c>
      <c r="S116" s="110">
        <v>44.999999999999986</v>
      </c>
      <c r="T116" s="110">
        <v>78.999999999999815</v>
      </c>
      <c r="U116" s="110">
        <v>890.75000000000307</v>
      </c>
      <c r="V116" s="110">
        <v>905.28571428572479</v>
      </c>
      <c r="W116" s="110">
        <v>200.00000000000009</v>
      </c>
      <c r="X116" s="110">
        <v>988.21820349761185</v>
      </c>
      <c r="Y116" s="110">
        <v>8898.5039177836152</v>
      </c>
      <c r="AA116" s="98" t="s">
        <v>128</v>
      </c>
      <c r="AB116" s="110">
        <v>6731.999999999498</v>
      </c>
      <c r="AC116" s="110">
        <v>1553.2500000000425</v>
      </c>
      <c r="AD116" s="110">
        <v>519.03571428570342</v>
      </c>
      <c r="AE116" s="110">
        <v>93.0270270270276</v>
      </c>
      <c r="AF116" s="110">
        <v>1.0000000000000016</v>
      </c>
      <c r="AG116" s="110">
        <v>0.19117647058823531</v>
      </c>
      <c r="AH116" s="110">
        <v>8898.5039177836152</v>
      </c>
    </row>
    <row r="117" spans="2:34" ht="11.25" customHeight="1" x14ac:dyDescent="0.2">
      <c r="B117" s="98" t="s">
        <v>129</v>
      </c>
      <c r="C117" s="110">
        <v>330.00000000000028</v>
      </c>
      <c r="D117" s="110">
        <v>506.99999999999187</v>
      </c>
      <c r="E117" s="110">
        <v>671.71428571427828</v>
      </c>
      <c r="F117" s="110">
        <v>379.80882352940768</v>
      </c>
      <c r="G117" s="110">
        <v>418.99999999999733</v>
      </c>
      <c r="H117" s="110">
        <v>414.99999999999682</v>
      </c>
      <c r="I117" s="110">
        <v>457.99999999999903</v>
      </c>
      <c r="J117" s="110">
        <v>572.99999999999659</v>
      </c>
      <c r="K117" s="110">
        <v>712.50000000000477</v>
      </c>
      <c r="L117" s="110">
        <v>586.74999999999784</v>
      </c>
      <c r="M117" s="110">
        <v>300.99999999999869</v>
      </c>
      <c r="N117" s="110">
        <v>5353.7731092440181</v>
      </c>
      <c r="P117" s="98" t="s">
        <v>129</v>
      </c>
      <c r="Q117" s="110">
        <v>2965.2499999999645</v>
      </c>
      <c r="R117" s="110">
        <v>70.000000000000455</v>
      </c>
      <c r="S117" s="110">
        <v>38.000000000000064</v>
      </c>
      <c r="T117" s="110">
        <v>103.00000000000061</v>
      </c>
      <c r="U117" s="110">
        <v>29.000000000000068</v>
      </c>
      <c r="V117" s="110">
        <v>666.71428571428885</v>
      </c>
      <c r="W117" s="110">
        <v>241.99999999999861</v>
      </c>
      <c r="X117" s="110">
        <v>1239.8088235294065</v>
      </c>
      <c r="Y117" s="110">
        <v>5353.7731092440181</v>
      </c>
      <c r="AA117" s="98" t="s">
        <v>129</v>
      </c>
      <c r="AB117" s="110">
        <v>2848.5000000000582</v>
      </c>
      <c r="AC117" s="110">
        <v>1519.7500000000473</v>
      </c>
      <c r="AD117" s="110">
        <v>704.71428571430727</v>
      </c>
      <c r="AE117" s="110">
        <v>262.99999999999653</v>
      </c>
      <c r="AF117" s="110">
        <v>16.999999999999876</v>
      </c>
      <c r="AG117" s="110">
        <v>0.80882352941176272</v>
      </c>
      <c r="AH117" s="110">
        <v>5353.7731092440181</v>
      </c>
    </row>
    <row r="118" spans="2:34" ht="11.25" customHeight="1" x14ac:dyDescent="0.2">
      <c r="B118" s="98" t="s">
        <v>130</v>
      </c>
      <c r="C118" s="110">
        <v>50.999999999999531</v>
      </c>
      <c r="D118" s="110">
        <v>51.000000000000561</v>
      </c>
      <c r="E118" s="110">
        <v>70.000000000000455</v>
      </c>
      <c r="F118" s="110">
        <v>30.000000000000131</v>
      </c>
      <c r="G118" s="110">
        <v>41.000000000000107</v>
      </c>
      <c r="H118" s="110">
        <v>50.000000000000142</v>
      </c>
      <c r="I118" s="110">
        <v>52.00000000000027</v>
      </c>
      <c r="J118" s="110">
        <v>40.000000000000391</v>
      </c>
      <c r="K118" s="110">
        <v>63.47297297297338</v>
      </c>
      <c r="L118" s="110">
        <v>55.000000000000171</v>
      </c>
      <c r="M118" s="110">
        <v>29.999999999999979</v>
      </c>
      <c r="N118" s="110">
        <v>533.4729729729645</v>
      </c>
      <c r="P118" s="98" t="s">
        <v>130</v>
      </c>
      <c r="Q118" s="110">
        <v>230.49999999999775</v>
      </c>
      <c r="R118" s="110">
        <v>9.0000000000000036</v>
      </c>
      <c r="S118" s="110">
        <v>0</v>
      </c>
      <c r="T118" s="110">
        <v>19.000000000000128</v>
      </c>
      <c r="U118" s="110">
        <v>0</v>
      </c>
      <c r="V118" s="110">
        <v>70.000000000000199</v>
      </c>
      <c r="W118" s="110">
        <v>38.000000000000135</v>
      </c>
      <c r="X118" s="110">
        <v>166.97297297297405</v>
      </c>
      <c r="Y118" s="110">
        <v>533.4729729729645</v>
      </c>
      <c r="AA118" s="98" t="s">
        <v>130</v>
      </c>
      <c r="AB118" s="110">
        <v>177.50000000000011</v>
      </c>
      <c r="AC118" s="110">
        <v>182.99999999999892</v>
      </c>
      <c r="AD118" s="110">
        <v>84.000000000000739</v>
      </c>
      <c r="AE118" s="110">
        <v>74.972972972972542</v>
      </c>
      <c r="AF118" s="110">
        <v>13.000000000000057</v>
      </c>
      <c r="AG118" s="110">
        <v>0.99999999999999745</v>
      </c>
      <c r="AH118" s="110">
        <v>533.4729729729645</v>
      </c>
    </row>
    <row r="119" spans="2:34" ht="11.25" customHeight="1" x14ac:dyDescent="0.2">
      <c r="B119" s="98" t="s">
        <v>131</v>
      </c>
      <c r="C119" s="110">
        <v>4.0000000000000009</v>
      </c>
      <c r="D119" s="110">
        <v>3.0000000000000009</v>
      </c>
      <c r="E119" s="110">
        <v>7.9999999999999725</v>
      </c>
      <c r="F119" s="110">
        <v>2.9999999999999796</v>
      </c>
      <c r="G119" s="110">
        <v>5.000000000000048</v>
      </c>
      <c r="H119" s="110">
        <v>1.0000000000000011</v>
      </c>
      <c r="I119" s="110">
        <v>1.0000000000000007</v>
      </c>
      <c r="J119" s="110">
        <v>5.9999999999999876</v>
      </c>
      <c r="K119" s="110">
        <v>7.9999999999999902</v>
      </c>
      <c r="L119" s="110">
        <v>1.9999999999999998</v>
      </c>
      <c r="M119" s="110">
        <v>7</v>
      </c>
      <c r="N119" s="110">
        <v>48.000000000000007</v>
      </c>
      <c r="P119" s="98" t="s">
        <v>131</v>
      </c>
      <c r="Q119" s="110">
        <v>12.999999999999995</v>
      </c>
      <c r="R119" s="110">
        <v>3.0000000000000022</v>
      </c>
      <c r="S119" s="90">
        <v>0</v>
      </c>
      <c r="T119" s="110">
        <v>2.999999999999996</v>
      </c>
      <c r="U119" s="110">
        <v>0</v>
      </c>
      <c r="V119" s="110">
        <v>6.9999999999999947</v>
      </c>
      <c r="W119" s="110">
        <v>0</v>
      </c>
      <c r="X119" s="110">
        <v>22.000000000000114</v>
      </c>
      <c r="Y119" s="110">
        <v>48.000000000000007</v>
      </c>
      <c r="AA119" s="98" t="s">
        <v>131</v>
      </c>
      <c r="AB119" s="110">
        <v>14.000000000000002</v>
      </c>
      <c r="AC119" s="110">
        <v>6.0000000000000009</v>
      </c>
      <c r="AD119" s="110">
        <v>6.9999999999999911</v>
      </c>
      <c r="AE119" s="110">
        <v>13.000000000000037</v>
      </c>
      <c r="AF119" s="110">
        <v>4.9999999999999716</v>
      </c>
      <c r="AG119" s="110">
        <v>2.9999999999999791</v>
      </c>
      <c r="AH119" s="110">
        <v>48.000000000000007</v>
      </c>
    </row>
    <row r="120" spans="2:34" ht="11.25" customHeight="1" x14ac:dyDescent="0.2">
      <c r="B120" s="98" t="s">
        <v>20</v>
      </c>
      <c r="C120" s="110">
        <v>7.0000000000000018</v>
      </c>
      <c r="D120" s="110">
        <v>26.999999999999961</v>
      </c>
      <c r="E120" s="110">
        <v>37.249999999999957</v>
      </c>
      <c r="F120" s="110">
        <v>9.9999999999999964</v>
      </c>
      <c r="G120" s="110">
        <v>16.999999999999993</v>
      </c>
      <c r="H120" s="110">
        <v>6</v>
      </c>
      <c r="I120" s="110">
        <v>9</v>
      </c>
      <c r="J120" s="110">
        <v>5</v>
      </c>
      <c r="K120" s="110">
        <v>2</v>
      </c>
      <c r="L120" s="110">
        <v>0</v>
      </c>
      <c r="M120" s="110">
        <v>0</v>
      </c>
      <c r="N120" s="110">
        <v>120.25000000000044</v>
      </c>
      <c r="P120" s="98" t="s">
        <v>20</v>
      </c>
      <c r="Q120" s="110">
        <v>72.000000000000171</v>
      </c>
      <c r="R120" s="110">
        <v>0</v>
      </c>
      <c r="S120" s="110">
        <v>0</v>
      </c>
      <c r="T120" s="110">
        <v>3</v>
      </c>
      <c r="U120" s="110">
        <v>7.2499999999999973</v>
      </c>
      <c r="V120" s="110">
        <v>28.999999999999975</v>
      </c>
      <c r="W120" s="110">
        <v>0.99999999999999956</v>
      </c>
      <c r="X120" s="110">
        <v>7.9999999999999964</v>
      </c>
      <c r="Y120" s="110">
        <v>120.25000000000044</v>
      </c>
      <c r="AA120" s="98" t="s">
        <v>20</v>
      </c>
      <c r="AB120" s="110">
        <v>84.999999999999943</v>
      </c>
      <c r="AC120" s="110">
        <v>26.999999999999968</v>
      </c>
      <c r="AD120" s="110">
        <v>7.2499999999999911</v>
      </c>
      <c r="AE120" s="110">
        <v>0.99999999999999956</v>
      </c>
      <c r="AF120" s="110">
        <v>0</v>
      </c>
      <c r="AG120" s="110">
        <v>0</v>
      </c>
      <c r="AH120" s="110">
        <v>120.25000000000044</v>
      </c>
    </row>
    <row r="121" spans="2:34" s="96" customFormat="1" ht="11.25" customHeight="1" x14ac:dyDescent="0.2">
      <c r="B121" s="119" t="s">
        <v>11</v>
      </c>
      <c r="C121" s="118">
        <v>969.99999999997112</v>
      </c>
      <c r="D121" s="118">
        <v>1447.9999999999461</v>
      </c>
      <c r="E121" s="118">
        <v>1932.9999999999495</v>
      </c>
      <c r="F121" s="118">
        <v>1022.9999999999993</v>
      </c>
      <c r="G121" s="118">
        <v>1244.9999999999945</v>
      </c>
      <c r="H121" s="118">
        <v>1144.000000000003</v>
      </c>
      <c r="I121" s="118">
        <v>1375.000000000002</v>
      </c>
      <c r="J121" s="118">
        <v>1525.9999999999739</v>
      </c>
      <c r="K121" s="118">
        <v>1908.9999999999568</v>
      </c>
      <c r="L121" s="118">
        <v>1607.9999999999923</v>
      </c>
      <c r="M121" s="118">
        <v>773.0000000000083</v>
      </c>
      <c r="N121" s="118">
        <v>14954.000000003854</v>
      </c>
      <c r="P121" s="119" t="s">
        <v>11</v>
      </c>
      <c r="Q121" s="118">
        <v>8987.9999999999454</v>
      </c>
      <c r="R121" s="118">
        <v>164.99999999999923</v>
      </c>
      <c r="S121" s="118">
        <v>83.000000000000128</v>
      </c>
      <c r="T121" s="118">
        <v>206.99999999999969</v>
      </c>
      <c r="U121" s="118">
        <v>927.0000000000058</v>
      </c>
      <c r="V121" s="118">
        <v>1677.9999999999779</v>
      </c>
      <c r="W121" s="118">
        <v>480.99999999999926</v>
      </c>
      <c r="X121" s="118">
        <v>2424.9999999999409</v>
      </c>
      <c r="Y121" s="118">
        <v>14954.000000003854</v>
      </c>
      <c r="AA121" s="119" t="s">
        <v>11</v>
      </c>
      <c r="AB121" s="118">
        <v>9856.9999999998345</v>
      </c>
      <c r="AC121" s="118">
        <v>3288.9999999999859</v>
      </c>
      <c r="AD121" s="118">
        <v>1321.9999999999998</v>
      </c>
      <c r="AE121" s="118">
        <v>445.00000000002098</v>
      </c>
      <c r="AF121" s="118">
        <v>36.000000000000206</v>
      </c>
      <c r="AG121" s="118">
        <v>4.9999999999999893</v>
      </c>
      <c r="AH121" s="118">
        <v>14954.000000003854</v>
      </c>
    </row>
    <row r="122" spans="2:34" ht="11.25" customHeight="1" x14ac:dyDescent="0.2">
      <c r="B122" s="121" t="s">
        <v>24</v>
      </c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P122" s="121" t="s">
        <v>24</v>
      </c>
      <c r="Q122" s="121"/>
      <c r="R122" s="121"/>
      <c r="S122" s="121"/>
      <c r="T122" s="121"/>
      <c r="U122" s="121"/>
      <c r="V122" s="121"/>
      <c r="W122" s="121"/>
      <c r="X122" s="121"/>
      <c r="Y122" s="121"/>
      <c r="AA122" s="121" t="s">
        <v>24</v>
      </c>
      <c r="AB122" s="121"/>
      <c r="AC122" s="121"/>
      <c r="AD122" s="121"/>
      <c r="AE122" s="121"/>
      <c r="AF122" s="121"/>
      <c r="AG122" s="121"/>
      <c r="AH122" s="121"/>
    </row>
    <row r="123" spans="2:34" ht="11.25" customHeight="1" x14ac:dyDescent="0.2"/>
    <row r="124" spans="2:34" ht="11.25" customHeight="1" x14ac:dyDescent="0.2">
      <c r="B124" s="91" t="s">
        <v>460</v>
      </c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P124" s="91" t="s">
        <v>255</v>
      </c>
      <c r="Q124" s="91"/>
      <c r="R124" s="91"/>
      <c r="S124" s="91"/>
      <c r="T124" s="91"/>
      <c r="U124" s="91"/>
      <c r="V124" s="91"/>
      <c r="W124" s="91"/>
      <c r="X124" s="91"/>
      <c r="Y124" s="91"/>
      <c r="AA124" s="108" t="s">
        <v>461</v>
      </c>
      <c r="AB124" s="108"/>
      <c r="AC124" s="108"/>
      <c r="AD124" s="108"/>
      <c r="AE124" s="108"/>
      <c r="AF124" s="108"/>
      <c r="AG124" s="108"/>
      <c r="AH124" s="108"/>
    </row>
    <row r="125" spans="2:34" ht="11.25" customHeight="1" x14ac:dyDescent="0.2">
      <c r="B125" s="127" t="s">
        <v>127</v>
      </c>
      <c r="C125" s="106" t="s">
        <v>1</v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P125" s="127" t="s">
        <v>127</v>
      </c>
      <c r="Q125" s="106" t="s">
        <v>199</v>
      </c>
      <c r="R125" s="106"/>
      <c r="S125" s="106"/>
      <c r="T125" s="106"/>
      <c r="U125" s="106"/>
      <c r="V125" s="106"/>
      <c r="W125" s="106"/>
      <c r="X125" s="106"/>
      <c r="Y125" s="106"/>
      <c r="AA125" s="127" t="s">
        <v>127</v>
      </c>
      <c r="AB125" s="106" t="s">
        <v>132</v>
      </c>
      <c r="AC125" s="106"/>
      <c r="AD125" s="106"/>
      <c r="AE125" s="106"/>
      <c r="AF125" s="106"/>
      <c r="AG125" s="106"/>
      <c r="AH125" s="106"/>
    </row>
    <row r="126" spans="2:34" ht="11.25" customHeight="1" x14ac:dyDescent="0.2">
      <c r="B126" s="126"/>
      <c r="C126" s="125" t="s">
        <v>3</v>
      </c>
      <c r="D126" s="125" t="s">
        <v>4</v>
      </c>
      <c r="E126" s="125" t="s">
        <v>5</v>
      </c>
      <c r="F126" s="125" t="s">
        <v>6</v>
      </c>
      <c r="G126" s="125" t="s">
        <v>7</v>
      </c>
      <c r="H126" s="125" t="s">
        <v>8</v>
      </c>
      <c r="I126" s="125" t="s">
        <v>9</v>
      </c>
      <c r="J126" s="125" t="s">
        <v>10</v>
      </c>
      <c r="K126" s="125" t="s">
        <v>200</v>
      </c>
      <c r="L126" s="125">
        <v>2021</v>
      </c>
      <c r="M126" s="125"/>
      <c r="N126" s="103" t="s">
        <v>11</v>
      </c>
      <c r="P126" s="126"/>
      <c r="Q126" s="125" t="s">
        <v>12</v>
      </c>
      <c r="R126" s="125" t="s">
        <v>201</v>
      </c>
      <c r="S126" s="125" t="s">
        <v>202</v>
      </c>
      <c r="T126" s="125" t="s">
        <v>13</v>
      </c>
      <c r="U126" s="125" t="s">
        <v>14</v>
      </c>
      <c r="V126" s="125" t="s">
        <v>15</v>
      </c>
      <c r="W126" s="125" t="s">
        <v>16</v>
      </c>
      <c r="X126" s="125" t="s">
        <v>17</v>
      </c>
      <c r="Y126" s="103" t="s">
        <v>11</v>
      </c>
      <c r="AA126" s="126"/>
      <c r="AB126" s="125" t="s">
        <v>133</v>
      </c>
      <c r="AC126" s="125" t="s">
        <v>134</v>
      </c>
      <c r="AD126" s="125" t="s">
        <v>135</v>
      </c>
      <c r="AE126" s="125" t="s">
        <v>136</v>
      </c>
      <c r="AF126" s="125" t="s">
        <v>137</v>
      </c>
      <c r="AG126" s="125" t="s">
        <v>138</v>
      </c>
      <c r="AH126" s="103" t="s">
        <v>11</v>
      </c>
    </row>
    <row r="127" spans="2:34" ht="11.25" customHeight="1" x14ac:dyDescent="0.2">
      <c r="B127" s="124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P127" s="124"/>
      <c r="Q127" s="99"/>
      <c r="R127" s="99"/>
      <c r="S127" s="99"/>
      <c r="T127" s="99"/>
      <c r="U127" s="99"/>
      <c r="V127" s="99"/>
      <c r="W127" s="99"/>
      <c r="X127" s="99"/>
      <c r="Y127" s="99"/>
      <c r="AA127" s="124"/>
      <c r="AB127" s="99"/>
      <c r="AC127" s="99"/>
      <c r="AD127" s="99"/>
      <c r="AE127" s="99"/>
      <c r="AF127" s="99"/>
      <c r="AG127" s="99"/>
      <c r="AH127" s="99"/>
    </row>
    <row r="128" spans="2:34" ht="11.25" customHeight="1" x14ac:dyDescent="0.2">
      <c r="B128" s="98" t="s">
        <v>128</v>
      </c>
      <c r="C128" s="123">
        <v>0.5958762886598058</v>
      </c>
      <c r="D128" s="123">
        <v>0.59392265193372018</v>
      </c>
      <c r="E128" s="123">
        <v>0.5928793141674864</v>
      </c>
      <c r="F128" s="123">
        <v>0.58669714219998259</v>
      </c>
      <c r="G128" s="123">
        <v>0.61285140562250018</v>
      </c>
      <c r="H128" s="123">
        <v>0.58741258741258973</v>
      </c>
      <c r="I128" s="123">
        <v>0.62181818181818949</v>
      </c>
      <c r="J128" s="123">
        <v>0.59108781127131482</v>
      </c>
      <c r="K128" s="123">
        <v>0.58828026559825364</v>
      </c>
      <c r="L128" s="123">
        <v>0.59965796019901874</v>
      </c>
      <c r="M128" s="123">
        <v>0.56274256144889168</v>
      </c>
      <c r="N128" s="123">
        <v>0.59505844040265621</v>
      </c>
      <c r="P128" s="98" t="s">
        <v>128</v>
      </c>
      <c r="Q128" s="123">
        <v>0.63498553627053744</v>
      </c>
      <c r="R128" s="123">
        <v>0.50303030303030716</v>
      </c>
      <c r="S128" s="123">
        <v>0.54216867469879415</v>
      </c>
      <c r="T128" s="123">
        <v>0.38164251207729438</v>
      </c>
      <c r="U128" s="123">
        <v>0.96089536138079557</v>
      </c>
      <c r="V128" s="123">
        <v>0.53950280946706597</v>
      </c>
      <c r="W128" s="123">
        <v>0.4158004158004166</v>
      </c>
      <c r="X128" s="123">
        <v>0.40751266123613855</v>
      </c>
      <c r="Y128" s="123">
        <v>0.59505844040265621</v>
      </c>
      <c r="AA128" s="98" t="s">
        <v>128</v>
      </c>
      <c r="AB128" s="123">
        <v>0.68296641980314599</v>
      </c>
      <c r="AC128" s="123">
        <v>0.47225600486471547</v>
      </c>
      <c r="AD128" s="123">
        <v>0.39261400475469249</v>
      </c>
      <c r="AE128" s="123">
        <v>0.20904949893713082</v>
      </c>
      <c r="AF128" s="123">
        <v>2.7777777777777662E-2</v>
      </c>
      <c r="AG128" s="123">
        <v>3.8235294117647145E-2</v>
      </c>
      <c r="AH128" s="123">
        <v>0.59505844040265621</v>
      </c>
    </row>
    <row r="129" spans="2:34" ht="11.25" customHeight="1" x14ac:dyDescent="0.2">
      <c r="B129" s="98" t="s">
        <v>129</v>
      </c>
      <c r="C129" s="123">
        <v>0.3402061855670207</v>
      </c>
      <c r="D129" s="123">
        <v>0.35013812154696872</v>
      </c>
      <c r="E129" s="123">
        <v>0.3474983371517309</v>
      </c>
      <c r="F129" s="123">
        <v>0.37126962221838505</v>
      </c>
      <c r="G129" s="123">
        <v>0.3365461847389552</v>
      </c>
      <c r="H129" s="123">
        <v>0.36276223776223404</v>
      </c>
      <c r="I129" s="123">
        <v>0.33309090909090794</v>
      </c>
      <c r="J129" s="123">
        <v>0.37549148099607232</v>
      </c>
      <c r="K129" s="123">
        <v>0.3732320586694714</v>
      </c>
      <c r="L129" s="123">
        <v>0.36489427860696561</v>
      </c>
      <c r="M129" s="123">
        <v>0.38939197930141717</v>
      </c>
      <c r="N129" s="123">
        <v>0.35801612339458594</v>
      </c>
      <c r="P129" s="98" t="s">
        <v>129</v>
      </c>
      <c r="Q129" s="123">
        <v>0.32991210502892554</v>
      </c>
      <c r="R129" s="123">
        <v>0.42424242424242897</v>
      </c>
      <c r="S129" s="123">
        <v>0.45783132530120491</v>
      </c>
      <c r="T129" s="123">
        <v>0.4975845410628057</v>
      </c>
      <c r="U129" s="123">
        <v>3.1283710895361257E-2</v>
      </c>
      <c r="V129" s="123">
        <v>0.39732674953176256</v>
      </c>
      <c r="W129" s="123">
        <v>0.50311850311850104</v>
      </c>
      <c r="X129" s="123">
        <v>0.51126137052760279</v>
      </c>
      <c r="Y129" s="123">
        <v>0.35801612339458594</v>
      </c>
      <c r="AA129" s="98" t="s">
        <v>129</v>
      </c>
      <c r="AB129" s="123">
        <v>0.28898244902101106</v>
      </c>
      <c r="AC129" s="123">
        <v>0.46207053815751103</v>
      </c>
      <c r="AD129" s="123">
        <v>0.53306678193215384</v>
      </c>
      <c r="AE129" s="123">
        <v>0.59101123595502048</v>
      </c>
      <c r="AF129" s="123">
        <v>0.47222222222221605</v>
      </c>
      <c r="AG129" s="123">
        <v>0.16176470588235289</v>
      </c>
      <c r="AH129" s="123">
        <v>0.35801612339458594</v>
      </c>
    </row>
    <row r="130" spans="2:34" ht="11.25" customHeight="1" x14ac:dyDescent="0.2">
      <c r="B130" s="98" t="s">
        <v>130</v>
      </c>
      <c r="C130" s="123">
        <v>5.2577319587629949E-2</v>
      </c>
      <c r="D130" s="123">
        <v>3.5220994475139822E-2</v>
      </c>
      <c r="E130" s="123">
        <v>3.62131401965868E-2</v>
      </c>
      <c r="F130" s="123">
        <v>2.9325513196481086E-2</v>
      </c>
      <c r="G130" s="123">
        <v>3.293172690763075E-2</v>
      </c>
      <c r="H130" s="123">
        <v>4.3706293706293718E-2</v>
      </c>
      <c r="I130" s="123">
        <v>3.7818181818181959E-2</v>
      </c>
      <c r="J130" s="123">
        <v>2.6212319790302151E-2</v>
      </c>
      <c r="K130" s="123">
        <v>3.3249331049227247E-2</v>
      </c>
      <c r="L130" s="123">
        <v>3.4203980099502755E-2</v>
      </c>
      <c r="M130" s="123">
        <v>3.8809831824061648E-2</v>
      </c>
      <c r="N130" s="123">
        <v>3.5674265947092887E-2</v>
      </c>
      <c r="P130" s="98" t="s">
        <v>130</v>
      </c>
      <c r="Q130" s="123">
        <v>2.564530485091223E-2</v>
      </c>
      <c r="R130" s="123">
        <v>5.4545454545454813E-2</v>
      </c>
      <c r="S130" s="123">
        <v>0</v>
      </c>
      <c r="T130" s="123">
        <v>9.1787439613527338E-2</v>
      </c>
      <c r="U130" s="123">
        <v>0</v>
      </c>
      <c r="V130" s="123">
        <v>4.1716328963051913E-2</v>
      </c>
      <c r="W130" s="123">
        <v>7.9002079002079409E-2</v>
      </c>
      <c r="X130" s="123">
        <v>6.8854834215661076E-2</v>
      </c>
      <c r="Y130" s="123">
        <v>3.5674265947092887E-2</v>
      </c>
      <c r="AA130" s="98" t="s">
        <v>130</v>
      </c>
      <c r="AB130" s="123">
        <v>1.8007507355179374E-2</v>
      </c>
      <c r="AC130" s="123">
        <v>5.5640012161751205E-2</v>
      </c>
      <c r="AD130" s="123">
        <v>6.354009077155881E-2</v>
      </c>
      <c r="AE130" s="123">
        <v>0.16847859095049211</v>
      </c>
      <c r="AF130" s="123">
        <v>0.36111111111111055</v>
      </c>
      <c r="AG130" s="123">
        <v>0.19999999999999993</v>
      </c>
      <c r="AH130" s="123">
        <v>3.5674265947092887E-2</v>
      </c>
    </row>
    <row r="131" spans="2:34" ht="11.25" customHeight="1" x14ac:dyDescent="0.2">
      <c r="B131" s="98" t="s">
        <v>131</v>
      </c>
      <c r="C131" s="123">
        <v>4.1237113402063088E-3</v>
      </c>
      <c r="D131" s="123">
        <v>2.071823204419967E-3</v>
      </c>
      <c r="E131" s="123">
        <v>4.1386445938955928E-3</v>
      </c>
      <c r="F131" s="123">
        <v>2.9325513196480756E-3</v>
      </c>
      <c r="G131" s="123">
        <v>4.0160642570281685E-3</v>
      </c>
      <c r="H131" s="123">
        <v>8.7412587412587282E-4</v>
      </c>
      <c r="I131" s="123">
        <v>7.2727272727272669E-4</v>
      </c>
      <c r="J131" s="123">
        <v>3.9318479685452757E-3</v>
      </c>
      <c r="K131" s="123">
        <v>4.1906757464642069E-3</v>
      </c>
      <c r="L131" s="123">
        <v>1.243781094527369E-3</v>
      </c>
      <c r="M131" s="123">
        <v>9.0556274256143911E-3</v>
      </c>
      <c r="N131" s="123">
        <v>3.2098435201275673E-3</v>
      </c>
      <c r="P131" s="98" t="s">
        <v>131</v>
      </c>
      <c r="Q131" s="123">
        <v>1.4463729417000526E-3</v>
      </c>
      <c r="R131" s="123">
        <v>1.8181818181818282E-2</v>
      </c>
      <c r="S131" s="123">
        <v>0</v>
      </c>
      <c r="T131" s="123">
        <v>1.4492753623188408E-2</v>
      </c>
      <c r="U131" s="123">
        <v>0</v>
      </c>
      <c r="V131" s="123">
        <v>4.1716328963051766E-3</v>
      </c>
      <c r="W131" s="123">
        <v>0</v>
      </c>
      <c r="X131" s="123">
        <v>9.0721649484538768E-3</v>
      </c>
      <c r="Y131" s="123">
        <v>3.2098435201275673E-3</v>
      </c>
      <c r="AA131" s="98" t="s">
        <v>131</v>
      </c>
      <c r="AB131" s="123">
        <v>1.4203104392817528E-3</v>
      </c>
      <c r="AC131" s="123">
        <v>1.8242626938279195E-3</v>
      </c>
      <c r="AD131" s="123">
        <v>5.295007564296514E-3</v>
      </c>
      <c r="AE131" s="123">
        <v>2.9213483146066123E-2</v>
      </c>
      <c r="AF131" s="123">
        <v>0.13888888888888731</v>
      </c>
      <c r="AG131" s="123">
        <v>0.59999999999999709</v>
      </c>
      <c r="AH131" s="123">
        <v>3.2098435201275673E-3</v>
      </c>
    </row>
    <row r="132" spans="2:34" ht="11.25" customHeight="1" x14ac:dyDescent="0.2">
      <c r="B132" s="98" t="s">
        <v>20</v>
      </c>
      <c r="C132" s="123">
        <v>7.2164948453610411E-3</v>
      </c>
      <c r="D132" s="123">
        <v>1.8646408839779673E-2</v>
      </c>
      <c r="E132" s="123">
        <v>1.92705638903264E-2</v>
      </c>
      <c r="F132" s="123">
        <v>9.7751710654936496E-3</v>
      </c>
      <c r="G132" s="123">
        <v>1.3654618473895637E-2</v>
      </c>
      <c r="H132" s="123">
        <v>5.2447552447552311E-3</v>
      </c>
      <c r="I132" s="123">
        <v>6.5454545454545357E-3</v>
      </c>
      <c r="J132" s="123">
        <v>3.2765399737877364E-3</v>
      </c>
      <c r="K132" s="123">
        <v>1.047668936616053E-3</v>
      </c>
      <c r="L132" s="123">
        <v>0</v>
      </c>
      <c r="M132" s="123">
        <v>0</v>
      </c>
      <c r="N132" s="123">
        <v>8.0413267353196104E-3</v>
      </c>
      <c r="P132" s="98" t="s">
        <v>20</v>
      </c>
      <c r="Q132" s="123">
        <v>8.0106809078772379E-3</v>
      </c>
      <c r="R132" s="123">
        <v>0</v>
      </c>
      <c r="S132" s="123">
        <v>0</v>
      </c>
      <c r="T132" s="123">
        <v>1.4492753623188429E-2</v>
      </c>
      <c r="U132" s="123">
        <v>7.8209277238402933E-3</v>
      </c>
      <c r="V132" s="123">
        <v>1.7282479141835731E-2</v>
      </c>
      <c r="W132" s="123">
        <v>2.0790020790020813E-3</v>
      </c>
      <c r="X132" s="123">
        <v>3.298969072165028E-3</v>
      </c>
      <c r="Y132" s="123">
        <v>8.0413267353196104E-3</v>
      </c>
      <c r="AA132" s="98" t="s">
        <v>20</v>
      </c>
      <c r="AB132" s="123">
        <v>8.6233133813534927E-3</v>
      </c>
      <c r="AC132" s="123">
        <v>8.2091821222256261E-3</v>
      </c>
      <c r="AD132" s="123">
        <v>5.484114977307105E-3</v>
      </c>
      <c r="AE132" s="123">
        <v>2.2471910112358481E-3</v>
      </c>
      <c r="AF132" s="123">
        <v>0</v>
      </c>
      <c r="AG132" s="123">
        <v>0</v>
      </c>
      <c r="AH132" s="123">
        <v>8.0413267353196104E-3</v>
      </c>
    </row>
    <row r="133" spans="2:34" s="96" customFormat="1" ht="11.25" customHeight="1" x14ac:dyDescent="0.2">
      <c r="B133" s="119" t="s">
        <v>11</v>
      </c>
      <c r="C133" s="122">
        <v>1</v>
      </c>
      <c r="D133" s="122">
        <v>1</v>
      </c>
      <c r="E133" s="122">
        <v>1</v>
      </c>
      <c r="F133" s="122">
        <v>1</v>
      </c>
      <c r="G133" s="122">
        <v>1</v>
      </c>
      <c r="H133" s="122">
        <v>1</v>
      </c>
      <c r="I133" s="122">
        <v>1</v>
      </c>
      <c r="J133" s="122">
        <v>1</v>
      </c>
      <c r="K133" s="122">
        <v>1</v>
      </c>
      <c r="L133" s="122">
        <v>1</v>
      </c>
      <c r="M133" s="122">
        <v>1</v>
      </c>
      <c r="N133" s="122">
        <v>1</v>
      </c>
      <c r="P133" s="119" t="s">
        <v>11</v>
      </c>
      <c r="Q133" s="122">
        <v>1</v>
      </c>
      <c r="R133" s="122">
        <v>1</v>
      </c>
      <c r="S133" s="122">
        <v>1</v>
      </c>
      <c r="T133" s="122">
        <v>1</v>
      </c>
      <c r="U133" s="122">
        <v>1</v>
      </c>
      <c r="V133" s="122">
        <v>1</v>
      </c>
      <c r="W133" s="122">
        <v>1</v>
      </c>
      <c r="X133" s="122">
        <v>1</v>
      </c>
      <c r="Y133" s="122">
        <v>1</v>
      </c>
      <c r="AA133" s="119" t="s">
        <v>11</v>
      </c>
      <c r="AB133" s="122">
        <v>1</v>
      </c>
      <c r="AC133" s="122">
        <v>1</v>
      </c>
      <c r="AD133" s="122">
        <v>1</v>
      </c>
      <c r="AE133" s="122">
        <v>1</v>
      </c>
      <c r="AF133" s="122">
        <v>1</v>
      </c>
      <c r="AG133" s="122">
        <v>1</v>
      </c>
      <c r="AH133" s="122">
        <v>1</v>
      </c>
    </row>
    <row r="134" spans="2:34" ht="11.25" customHeight="1" x14ac:dyDescent="0.2">
      <c r="B134" s="121" t="s">
        <v>24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P134" s="121" t="s">
        <v>24</v>
      </c>
      <c r="Q134" s="121"/>
      <c r="R134" s="121"/>
      <c r="S134" s="121"/>
      <c r="T134" s="121"/>
      <c r="U134" s="121"/>
      <c r="V134" s="121"/>
      <c r="W134" s="121"/>
      <c r="X134" s="121"/>
      <c r="Y134" s="121"/>
      <c r="AA134" s="121" t="s">
        <v>24</v>
      </c>
      <c r="AB134" s="121"/>
      <c r="AC134" s="121"/>
      <c r="AD134" s="121"/>
      <c r="AE134" s="121"/>
      <c r="AF134" s="121"/>
      <c r="AG134" s="121"/>
      <c r="AH134" s="121"/>
    </row>
    <row r="135" spans="2:34" ht="11.25" customHeight="1" x14ac:dyDescent="0.2"/>
    <row r="136" spans="2:34" ht="29.45" customHeight="1" x14ac:dyDescent="0.2">
      <c r="AA136" s="98"/>
      <c r="AB136" s="98"/>
      <c r="AC136" s="98"/>
      <c r="AD136" s="98"/>
      <c r="AE136" s="98"/>
      <c r="AF136" s="98"/>
      <c r="AG136" s="98"/>
    </row>
    <row r="137" spans="2:34" ht="11.25" customHeight="1" x14ac:dyDescent="0.2">
      <c r="AA137" s="98"/>
      <c r="AB137" s="120"/>
      <c r="AC137" s="110"/>
      <c r="AD137" s="110"/>
      <c r="AE137" s="110"/>
      <c r="AF137" s="110"/>
      <c r="AH137" s="120"/>
    </row>
    <row r="138" spans="2:34" ht="11.25" customHeight="1" x14ac:dyDescent="0.2">
      <c r="AA138" s="98"/>
      <c r="AB138" s="120"/>
      <c r="AC138" s="110"/>
      <c r="AD138" s="110"/>
      <c r="AE138" s="110"/>
      <c r="AF138" s="110"/>
      <c r="AH138" s="120"/>
    </row>
    <row r="139" spans="2:34" ht="11.25" customHeight="1" x14ac:dyDescent="0.2">
      <c r="AA139" s="98"/>
      <c r="AB139" s="120"/>
      <c r="AC139" s="110"/>
      <c r="AD139" s="110"/>
      <c r="AE139" s="110"/>
      <c r="AF139" s="110"/>
      <c r="AH139" s="120"/>
    </row>
    <row r="140" spans="2:34" ht="11.25" customHeight="1" x14ac:dyDescent="0.2">
      <c r="AA140" s="98"/>
      <c r="AB140" s="120"/>
      <c r="AC140" s="110"/>
      <c r="AD140" s="110"/>
      <c r="AE140" s="110"/>
      <c r="AF140" s="110"/>
      <c r="AH140" s="120"/>
    </row>
    <row r="141" spans="2:34" ht="11.25" customHeight="1" x14ac:dyDescent="0.2">
      <c r="AA141" s="98"/>
      <c r="AB141" s="120"/>
      <c r="AC141" s="110"/>
      <c r="AD141" s="110"/>
      <c r="AE141" s="110"/>
      <c r="AF141" s="110"/>
      <c r="AH141" s="120"/>
    </row>
    <row r="142" spans="2:34" ht="11.25" customHeight="1" x14ac:dyDescent="0.2">
      <c r="AA142" s="119"/>
      <c r="AB142" s="117"/>
      <c r="AC142" s="118"/>
      <c r="AD142" s="118"/>
      <c r="AE142" s="118"/>
      <c r="AF142" s="118"/>
      <c r="AH142" s="117"/>
    </row>
    <row r="143" spans="2:34" ht="11.25" customHeight="1" x14ac:dyDescent="0.2"/>
    <row r="144" spans="2:34" ht="11.25" customHeight="1" x14ac:dyDescent="0.2"/>
    <row r="145" spans="28:32" ht="11.25" customHeight="1" x14ac:dyDescent="0.2"/>
    <row r="146" spans="28:32" ht="11.25" customHeight="1" x14ac:dyDescent="0.2"/>
    <row r="147" spans="28:32" ht="11.25" customHeight="1" x14ac:dyDescent="0.2">
      <c r="AB147" s="116"/>
      <c r="AC147" s="116"/>
      <c r="AD147" s="116"/>
      <c r="AE147" s="116"/>
      <c r="AF147" s="116"/>
    </row>
    <row r="148" spans="28:32" ht="11.25" customHeight="1" x14ac:dyDescent="0.2">
      <c r="AB148" s="116"/>
      <c r="AC148" s="116"/>
      <c r="AD148" s="116"/>
      <c r="AE148" s="116"/>
      <c r="AF148" s="116"/>
    </row>
    <row r="149" spans="28:32" ht="11.25" customHeight="1" x14ac:dyDescent="0.2">
      <c r="AB149" s="116"/>
      <c r="AC149" s="116"/>
      <c r="AD149" s="116"/>
      <c r="AE149" s="116"/>
      <c r="AF149" s="116"/>
    </row>
    <row r="150" spans="28:32" ht="11.25" customHeight="1" x14ac:dyDescent="0.2">
      <c r="AB150" s="116"/>
      <c r="AC150" s="116"/>
      <c r="AD150" s="116"/>
      <c r="AE150" s="116"/>
      <c r="AF150" s="116"/>
    </row>
    <row r="151" spans="28:32" ht="11.25" customHeight="1" x14ac:dyDescent="0.2">
      <c r="AB151" s="116"/>
      <c r="AC151" s="116"/>
      <c r="AD151" s="116"/>
      <c r="AE151" s="116"/>
      <c r="AF151" s="116"/>
    </row>
    <row r="152" spans="28:32" ht="11.25" customHeight="1" x14ac:dyDescent="0.2">
      <c r="AB152" s="115"/>
      <c r="AC152" s="115"/>
      <c r="AD152" s="115"/>
      <c r="AE152" s="115"/>
      <c r="AF152" s="115"/>
    </row>
    <row r="153" spans="28:32" ht="11.25" customHeight="1" x14ac:dyDescent="0.2"/>
    <row r="154" spans="28:32" ht="11.25" customHeight="1" x14ac:dyDescent="0.2"/>
    <row r="155" spans="28:32" ht="11.25" customHeight="1" x14ac:dyDescent="0.2"/>
    <row r="156" spans="28:32" ht="11.25" customHeight="1" x14ac:dyDescent="0.2"/>
    <row r="157" spans="28:32" ht="11.25" customHeight="1" x14ac:dyDescent="0.2"/>
    <row r="158" spans="28:32" ht="11.25" customHeight="1" x14ac:dyDescent="0.2"/>
    <row r="159" spans="28:32" ht="11.25" customHeight="1" x14ac:dyDescent="0.2"/>
    <row r="160" spans="28:32" ht="11.25" customHeight="1" x14ac:dyDescent="0.2"/>
    <row r="161" s="90" customFormat="1" ht="11.25" customHeight="1" x14ac:dyDescent="0.2"/>
    <row r="162" s="90" customFormat="1" ht="11.25" customHeight="1" x14ac:dyDescent="0.2"/>
    <row r="163" s="90" customFormat="1" ht="11.25" customHeight="1" x14ac:dyDescent="0.2"/>
    <row r="164" s="90" customFormat="1" ht="11.25" customHeight="1" x14ac:dyDescent="0.2"/>
    <row r="165" s="90" customFormat="1" ht="11.25" customHeight="1" x14ac:dyDescent="0.2"/>
    <row r="166" s="90" customFormat="1" ht="11.25" customHeight="1" x14ac:dyDescent="0.2"/>
    <row r="167" s="90" customFormat="1" ht="11.25" customHeight="1" x14ac:dyDescent="0.2"/>
    <row r="168" s="90" customFormat="1" ht="11.25" customHeight="1" x14ac:dyDescent="0.2"/>
    <row r="169" s="90" customFormat="1" ht="11.25" customHeight="1" x14ac:dyDescent="0.2"/>
    <row r="170" s="90" customFormat="1" ht="11.25" customHeight="1" x14ac:dyDescent="0.2"/>
    <row r="171" s="90" customFormat="1" ht="11.25" customHeight="1" x14ac:dyDescent="0.2"/>
    <row r="172" s="90" customFormat="1" ht="11.25" customHeight="1" x14ac:dyDescent="0.2"/>
    <row r="173" s="90" customFormat="1" ht="11.25" customHeight="1" x14ac:dyDescent="0.2"/>
    <row r="174" s="90" customFormat="1" ht="11.25" customHeight="1" x14ac:dyDescent="0.2"/>
    <row r="175" s="90" customFormat="1" ht="11.25" customHeight="1" x14ac:dyDescent="0.2"/>
    <row r="176" s="90" customFormat="1" ht="11.25" customHeight="1" x14ac:dyDescent="0.2"/>
    <row r="177" s="90" customFormat="1" ht="11.25" customHeight="1" x14ac:dyDescent="0.2"/>
    <row r="178" s="90" customFormat="1" ht="11.25" customHeight="1" x14ac:dyDescent="0.2"/>
    <row r="179" s="90" customFormat="1" ht="11.25" customHeight="1" x14ac:dyDescent="0.2"/>
    <row r="180" s="90" customFormat="1" ht="11.25" customHeight="1" x14ac:dyDescent="0.2"/>
    <row r="181" s="90" customFormat="1" ht="11.25" customHeight="1" x14ac:dyDescent="0.2"/>
    <row r="182" s="90" customFormat="1" ht="11.25" customHeight="1" x14ac:dyDescent="0.2"/>
    <row r="183" s="90" customFormat="1" ht="11.25" customHeight="1" x14ac:dyDescent="0.2"/>
    <row r="184" s="90" customFormat="1" ht="11.25" customHeight="1" x14ac:dyDescent="0.2"/>
    <row r="185" s="90" customFormat="1" ht="11.25" customHeight="1" x14ac:dyDescent="0.2"/>
    <row r="186" s="90" customFormat="1" ht="11.25" customHeight="1" x14ac:dyDescent="0.2"/>
    <row r="187" s="90" customFormat="1" ht="11.25" customHeight="1" x14ac:dyDescent="0.2"/>
    <row r="188" s="90" customFormat="1" ht="11.25" customHeight="1" x14ac:dyDescent="0.2"/>
    <row r="189" s="90" customFormat="1" ht="11.25" customHeight="1" x14ac:dyDescent="0.2"/>
    <row r="190" s="90" customFormat="1" ht="11.25" customHeight="1" x14ac:dyDescent="0.2"/>
    <row r="191" s="90" customFormat="1" ht="11.25" customHeight="1" x14ac:dyDescent="0.2"/>
    <row r="192" s="90" customFormat="1" ht="11.25" customHeight="1" x14ac:dyDescent="0.2"/>
    <row r="193" s="90" customFormat="1" ht="11.25" customHeight="1" x14ac:dyDescent="0.2"/>
    <row r="194" s="90" customFormat="1" ht="11.25" customHeight="1" x14ac:dyDescent="0.2"/>
    <row r="195" s="90" customFormat="1" ht="11.25" customHeight="1" x14ac:dyDescent="0.2"/>
    <row r="196" s="90" customFormat="1" ht="11.25" customHeight="1" x14ac:dyDescent="0.2"/>
    <row r="197" s="90" customFormat="1" ht="11.25" customHeight="1" x14ac:dyDescent="0.2"/>
    <row r="198" s="90" customFormat="1" ht="11.25" customHeight="1" x14ac:dyDescent="0.2"/>
    <row r="199" s="90" customFormat="1" ht="11.25" customHeight="1" x14ac:dyDescent="0.2"/>
    <row r="200" s="90" customFormat="1" ht="11.25" customHeight="1" x14ac:dyDescent="0.2"/>
    <row r="201" s="90" customFormat="1" ht="11.25" customHeight="1" x14ac:dyDescent="0.2"/>
    <row r="202" s="90" customFormat="1" ht="11.25" customHeight="1" x14ac:dyDescent="0.2"/>
    <row r="203" s="90" customFormat="1" ht="11.25" customHeight="1" x14ac:dyDescent="0.2"/>
    <row r="204" s="90" customFormat="1" ht="11.25" customHeight="1" x14ac:dyDescent="0.2"/>
    <row r="205" s="90" customFormat="1" ht="11.25" customHeight="1" x14ac:dyDescent="0.2"/>
    <row r="206" s="90" customFormat="1" ht="11.25" customHeight="1" x14ac:dyDescent="0.2"/>
    <row r="207" s="90" customFormat="1" ht="11.25" customHeight="1" x14ac:dyDescent="0.2"/>
    <row r="208" s="90" customFormat="1" ht="11.25" customHeight="1" x14ac:dyDescent="0.2"/>
    <row r="209" s="90" customFormat="1" ht="11.25" customHeight="1" x14ac:dyDescent="0.2"/>
    <row r="210" s="90" customFormat="1" ht="11.25" customHeight="1" x14ac:dyDescent="0.2"/>
    <row r="211" s="90" customFormat="1" ht="11.25" customHeight="1" x14ac:dyDescent="0.2"/>
    <row r="212" s="90" customFormat="1" ht="11.25" customHeight="1" x14ac:dyDescent="0.2"/>
    <row r="213" s="90" customFormat="1" ht="11.25" customHeight="1" x14ac:dyDescent="0.2"/>
    <row r="214" s="90" customFormat="1" ht="11.25" customHeight="1" x14ac:dyDescent="0.2"/>
    <row r="215" s="90" customFormat="1" ht="11.25" customHeight="1" x14ac:dyDescent="0.2"/>
    <row r="216" s="90" customFormat="1" ht="11.25" customHeight="1" x14ac:dyDescent="0.2"/>
    <row r="217" s="90" customFormat="1" ht="11.25" customHeight="1" x14ac:dyDescent="0.2"/>
    <row r="218" s="90" customFormat="1" ht="11.25" customHeight="1" x14ac:dyDescent="0.2"/>
    <row r="219" s="90" customFormat="1" ht="11.25" customHeight="1" x14ac:dyDescent="0.2"/>
    <row r="220" s="90" customFormat="1" ht="11.25" customHeight="1" x14ac:dyDescent="0.2"/>
    <row r="221" s="90" customFormat="1" ht="11.25" customHeight="1" x14ac:dyDescent="0.2"/>
    <row r="222" s="90" customFormat="1" ht="11.25" customHeight="1" x14ac:dyDescent="0.2"/>
    <row r="223" s="90" customFormat="1" ht="11.25" customHeight="1" x14ac:dyDescent="0.2"/>
    <row r="224" s="90" customFormat="1" ht="11.25" customHeight="1" x14ac:dyDescent="0.2"/>
    <row r="225" s="90" customFormat="1" ht="11.25" customHeight="1" x14ac:dyDescent="0.2"/>
    <row r="226" s="90" customFormat="1" ht="11.25" customHeight="1" x14ac:dyDescent="0.2"/>
    <row r="227" s="90" customFormat="1" ht="11.25" customHeight="1" x14ac:dyDescent="0.2"/>
    <row r="228" s="90" customFormat="1" ht="11.25" customHeight="1" x14ac:dyDescent="0.2"/>
    <row r="229" s="90" customFormat="1" ht="11.25" customHeight="1" x14ac:dyDescent="0.2"/>
    <row r="230" s="90" customFormat="1" ht="11.25" customHeight="1" x14ac:dyDescent="0.2"/>
    <row r="231" s="90" customFormat="1" ht="11.25" customHeight="1" x14ac:dyDescent="0.2"/>
    <row r="232" s="90" customFormat="1" ht="11.25" customHeight="1" x14ac:dyDescent="0.2"/>
    <row r="233" s="90" customFormat="1" ht="11.25" customHeight="1" x14ac:dyDescent="0.2"/>
    <row r="234" s="90" customFormat="1" ht="11.25" customHeight="1" x14ac:dyDescent="0.2"/>
    <row r="235" s="90" customFormat="1" ht="11.25" customHeight="1" x14ac:dyDescent="0.2"/>
    <row r="236" s="90" customFormat="1" ht="11.25" customHeight="1" x14ac:dyDescent="0.2"/>
    <row r="237" s="90" customFormat="1" ht="11.25" customHeight="1" x14ac:dyDescent="0.2"/>
    <row r="238" s="90" customFormat="1" ht="11.25" customHeight="1" x14ac:dyDescent="0.2"/>
    <row r="239" s="90" customFormat="1" ht="11.25" customHeight="1" x14ac:dyDescent="0.2"/>
    <row r="240" s="90" customFormat="1" ht="11.25" customHeight="1" x14ac:dyDescent="0.2"/>
    <row r="241" s="90" customFormat="1" ht="11.25" customHeight="1" x14ac:dyDescent="0.2"/>
    <row r="242" s="90" customFormat="1" ht="11.25" customHeight="1" x14ac:dyDescent="0.2"/>
    <row r="243" s="90" customFormat="1" ht="11.25" customHeight="1" x14ac:dyDescent="0.2"/>
    <row r="244" s="90" customFormat="1" ht="11.25" customHeight="1" x14ac:dyDescent="0.2"/>
    <row r="245" s="90" customFormat="1" ht="11.25" customHeight="1" x14ac:dyDescent="0.2"/>
    <row r="246" s="90" customFormat="1" ht="11.25" customHeight="1" x14ac:dyDescent="0.2"/>
    <row r="247" s="90" customFormat="1" ht="11.25" customHeight="1" x14ac:dyDescent="0.2"/>
    <row r="248" s="90" customFormat="1" ht="11.25" customHeight="1" x14ac:dyDescent="0.2"/>
    <row r="249" s="90" customFormat="1" ht="11.25" customHeight="1" x14ac:dyDescent="0.2"/>
    <row r="250" s="90" customFormat="1" ht="11.25" customHeight="1" x14ac:dyDescent="0.2"/>
    <row r="251" s="90" customFormat="1" ht="11.25" customHeight="1" x14ac:dyDescent="0.2"/>
    <row r="252" s="90" customFormat="1" ht="11.25" customHeight="1" x14ac:dyDescent="0.2"/>
    <row r="253" s="90" customFormat="1" ht="11.25" customHeight="1" x14ac:dyDescent="0.2"/>
    <row r="254" s="90" customFormat="1" ht="11.25" customHeight="1" x14ac:dyDescent="0.2"/>
    <row r="255" s="90" customFormat="1" ht="11.25" customHeight="1" x14ac:dyDescent="0.2"/>
    <row r="256" s="90" customFormat="1" ht="11.25" customHeight="1" x14ac:dyDescent="0.2"/>
    <row r="257" s="90" customFormat="1" ht="11.25" customHeight="1" x14ac:dyDescent="0.2"/>
    <row r="258" s="90" customFormat="1" ht="11.25" customHeight="1" x14ac:dyDescent="0.2"/>
    <row r="259" s="90" customFormat="1" ht="11.25" customHeight="1" x14ac:dyDescent="0.2"/>
    <row r="260" s="90" customFormat="1" ht="11.25" customHeight="1" x14ac:dyDescent="0.2"/>
    <row r="261" s="90" customFormat="1" ht="11.25" customHeight="1" x14ac:dyDescent="0.2"/>
    <row r="262" s="90" customFormat="1" ht="11.25" customHeight="1" x14ac:dyDescent="0.2"/>
    <row r="263" s="90" customFormat="1" ht="11.25" customHeight="1" x14ac:dyDescent="0.2"/>
    <row r="264" s="90" customFormat="1" ht="11.25" customHeight="1" x14ac:dyDescent="0.2"/>
    <row r="265" s="90" customFormat="1" ht="11.25" customHeight="1" x14ac:dyDescent="0.2"/>
    <row r="266" s="90" customFormat="1" ht="11.25" customHeight="1" x14ac:dyDescent="0.2"/>
    <row r="267" s="90" customFormat="1" ht="11.25" customHeight="1" x14ac:dyDescent="0.2"/>
    <row r="268" s="90" customFormat="1" ht="11.25" customHeight="1" x14ac:dyDescent="0.2"/>
    <row r="269" s="90" customFormat="1" ht="11.25" customHeight="1" x14ac:dyDescent="0.2"/>
    <row r="270" s="90" customFormat="1" ht="11.25" customHeight="1" x14ac:dyDescent="0.2"/>
    <row r="271" s="90" customFormat="1" ht="11.25" customHeight="1" x14ac:dyDescent="0.2"/>
    <row r="272" s="90" customFormat="1" ht="11.25" customHeight="1" x14ac:dyDescent="0.2"/>
    <row r="273" s="90" customFormat="1" ht="11.25" customHeight="1" x14ac:dyDescent="0.2"/>
    <row r="274" s="90" customFormat="1" ht="11.25" customHeight="1" x14ac:dyDescent="0.2"/>
    <row r="275" s="90" customFormat="1" ht="11.25" customHeight="1" x14ac:dyDescent="0.2"/>
    <row r="276" s="90" customFormat="1" ht="11.25" customHeight="1" x14ac:dyDescent="0.2"/>
    <row r="277" s="90" customFormat="1" ht="11.25" customHeight="1" x14ac:dyDescent="0.2"/>
    <row r="278" s="90" customFormat="1" ht="11.25" customHeight="1" x14ac:dyDescent="0.2"/>
    <row r="279" s="90" customFormat="1" ht="11.25" customHeight="1" x14ac:dyDescent="0.2"/>
    <row r="280" s="90" customFormat="1" ht="11.25" customHeight="1" x14ac:dyDescent="0.2"/>
    <row r="281" s="90" customFormat="1" ht="11.25" customHeight="1" x14ac:dyDescent="0.2"/>
    <row r="282" s="90" customFormat="1" ht="11.25" customHeight="1" x14ac:dyDescent="0.2"/>
    <row r="283" s="90" customFormat="1" ht="11.25" customHeight="1" x14ac:dyDescent="0.2"/>
    <row r="284" s="90" customFormat="1" ht="11.25" customHeight="1" x14ac:dyDescent="0.2"/>
    <row r="285" s="90" customFormat="1" ht="11.25" customHeight="1" x14ac:dyDescent="0.2"/>
    <row r="286" s="90" customFormat="1" ht="11.25" customHeight="1" x14ac:dyDescent="0.2"/>
    <row r="287" s="90" customFormat="1" ht="11.25" customHeight="1" x14ac:dyDescent="0.2"/>
    <row r="288" s="90" customFormat="1" ht="11.25" customHeight="1" x14ac:dyDescent="0.2"/>
    <row r="289" s="90" customFormat="1" ht="11.25" customHeight="1" x14ac:dyDescent="0.2"/>
    <row r="290" s="90" customFormat="1" ht="11.25" customHeight="1" x14ac:dyDescent="0.2"/>
    <row r="291" s="90" customFormat="1" ht="11.25" customHeight="1" x14ac:dyDescent="0.2"/>
    <row r="292" s="90" customFormat="1" ht="11.25" customHeight="1" x14ac:dyDescent="0.2"/>
    <row r="293" s="90" customFormat="1" ht="11.25" customHeight="1" x14ac:dyDescent="0.2"/>
    <row r="294" s="90" customFormat="1" ht="11.25" customHeight="1" x14ac:dyDescent="0.2"/>
    <row r="295" s="90" customFormat="1" ht="11.25" customHeight="1" x14ac:dyDescent="0.2"/>
    <row r="296" s="90" customFormat="1" ht="11.25" customHeight="1" x14ac:dyDescent="0.2"/>
    <row r="297" s="90" customFormat="1" ht="11.25" customHeight="1" x14ac:dyDescent="0.2"/>
    <row r="298" s="90" customFormat="1" ht="11.25" customHeight="1" x14ac:dyDescent="0.2"/>
    <row r="299" s="90" customFormat="1" ht="11.25" customHeight="1" x14ac:dyDescent="0.2"/>
    <row r="300" s="90" customFormat="1" ht="11.25" customHeight="1" x14ac:dyDescent="0.2"/>
    <row r="301" s="90" customFormat="1" ht="11.25" customHeight="1" x14ac:dyDescent="0.2"/>
    <row r="302" s="90" customFormat="1" ht="11.25" customHeight="1" x14ac:dyDescent="0.2"/>
    <row r="303" s="90" customFormat="1" ht="11.25" customHeight="1" x14ac:dyDescent="0.2"/>
    <row r="304" s="90" customFormat="1" ht="11.25" customHeight="1" x14ac:dyDescent="0.2"/>
    <row r="305" s="90" customFormat="1" ht="11.25" customHeight="1" x14ac:dyDescent="0.2"/>
    <row r="306" s="90" customFormat="1" ht="11.25" customHeight="1" x14ac:dyDescent="0.2"/>
    <row r="307" s="90" customFormat="1" ht="11.25" customHeight="1" x14ac:dyDescent="0.2"/>
    <row r="308" s="90" customFormat="1" ht="11.25" customHeight="1" x14ac:dyDescent="0.2"/>
    <row r="309" s="90" customFormat="1" ht="11.25" customHeight="1" x14ac:dyDescent="0.2"/>
    <row r="310" s="90" customFormat="1" ht="11.25" customHeight="1" x14ac:dyDescent="0.2"/>
    <row r="311" s="90" customFormat="1" ht="11.25" customHeight="1" x14ac:dyDescent="0.2"/>
    <row r="312" s="90" customFormat="1" ht="11.25" customHeight="1" x14ac:dyDescent="0.2"/>
    <row r="313" s="90" customFormat="1" ht="11.25" customHeight="1" x14ac:dyDescent="0.2"/>
    <row r="314" s="90" customFormat="1" ht="11.25" customHeight="1" x14ac:dyDescent="0.2"/>
    <row r="315" s="90" customFormat="1" ht="11.25" customHeight="1" x14ac:dyDescent="0.2"/>
    <row r="316" s="90" customFormat="1" ht="11.25" customHeight="1" x14ac:dyDescent="0.2"/>
    <row r="317" s="90" customFormat="1" ht="11.25" customHeight="1" x14ac:dyDescent="0.2"/>
    <row r="318" s="90" customFormat="1" ht="11.25" customHeight="1" x14ac:dyDescent="0.2"/>
    <row r="319" s="90" customFormat="1" ht="11.25" customHeight="1" x14ac:dyDescent="0.2"/>
    <row r="320" s="90" customFormat="1" ht="11.25" customHeight="1" x14ac:dyDescent="0.2"/>
    <row r="321" s="90" customFormat="1" ht="11.25" customHeight="1" x14ac:dyDescent="0.2"/>
    <row r="322" s="90" customFormat="1" ht="11.25" customHeight="1" x14ac:dyDescent="0.2"/>
    <row r="323" s="90" customFormat="1" ht="11.25" customHeight="1" x14ac:dyDescent="0.2"/>
    <row r="324" s="90" customFormat="1" ht="11.25" customHeight="1" x14ac:dyDescent="0.2"/>
    <row r="325" s="90" customFormat="1" ht="11.25" customHeight="1" x14ac:dyDescent="0.2"/>
    <row r="326" s="90" customFormat="1" ht="11.25" customHeight="1" x14ac:dyDescent="0.2"/>
    <row r="327" s="90" customFormat="1" ht="11.25" customHeight="1" x14ac:dyDescent="0.2"/>
    <row r="328" s="90" customFormat="1" ht="11.25" customHeight="1" x14ac:dyDescent="0.2"/>
    <row r="329" s="90" customFormat="1" ht="11.25" customHeight="1" x14ac:dyDescent="0.2"/>
    <row r="330" s="90" customFormat="1" ht="11.25" customHeight="1" x14ac:dyDescent="0.2"/>
    <row r="331" s="90" customFormat="1" ht="11.25" customHeight="1" x14ac:dyDescent="0.2"/>
    <row r="332" s="90" customFormat="1" ht="11.25" customHeight="1" x14ac:dyDescent="0.2"/>
    <row r="333" s="90" customFormat="1" ht="11.25" customHeight="1" x14ac:dyDescent="0.2"/>
    <row r="334" s="90" customFormat="1" ht="11.25" customHeight="1" x14ac:dyDescent="0.2"/>
    <row r="335" s="90" customFormat="1" ht="11.25" customHeight="1" x14ac:dyDescent="0.2"/>
    <row r="336" s="90" customFormat="1" ht="11.25" customHeight="1" x14ac:dyDescent="0.2"/>
    <row r="337" s="90" customFormat="1" ht="11.25" customHeight="1" x14ac:dyDescent="0.2"/>
    <row r="338" s="90" customFormat="1" ht="11.25" customHeight="1" x14ac:dyDescent="0.2"/>
    <row r="339" s="90" customFormat="1" ht="11.25" customHeight="1" x14ac:dyDescent="0.2"/>
    <row r="340" s="90" customFormat="1" ht="11.25" customHeight="1" x14ac:dyDescent="0.2"/>
    <row r="341" s="90" customFormat="1" ht="11.25" customHeight="1" x14ac:dyDescent="0.2"/>
    <row r="342" s="90" customFormat="1" ht="11.25" customHeight="1" x14ac:dyDescent="0.2"/>
    <row r="343" s="90" customFormat="1" ht="11.25" customHeight="1" x14ac:dyDescent="0.2"/>
    <row r="344" s="90" customFormat="1" ht="11.25" customHeight="1" x14ac:dyDescent="0.2"/>
    <row r="345" s="90" customFormat="1" ht="11.25" customHeight="1" x14ac:dyDescent="0.2"/>
    <row r="346" s="90" customFormat="1" ht="11.25" customHeight="1" x14ac:dyDescent="0.2"/>
    <row r="347" s="90" customFormat="1" ht="11.25" customHeight="1" x14ac:dyDescent="0.2"/>
    <row r="348" s="90" customFormat="1" ht="11.25" customHeight="1" x14ac:dyDescent="0.2"/>
    <row r="349" s="90" customFormat="1" ht="11.25" customHeight="1" x14ac:dyDescent="0.2"/>
    <row r="350" s="90" customFormat="1" ht="11.25" customHeight="1" x14ac:dyDescent="0.2"/>
    <row r="351" s="90" customFormat="1" ht="11.25" customHeight="1" x14ac:dyDescent="0.2"/>
    <row r="352" s="90" customFormat="1" ht="11.25" customHeight="1" x14ac:dyDescent="0.2"/>
    <row r="353" s="90" customFormat="1" ht="11.25" customHeight="1" x14ac:dyDescent="0.2"/>
    <row r="354" s="90" customFormat="1" ht="11.25" customHeight="1" x14ac:dyDescent="0.2"/>
    <row r="355" s="90" customFormat="1" ht="11.25" customHeight="1" x14ac:dyDescent="0.2"/>
    <row r="356" s="90" customFormat="1" ht="11.25" customHeight="1" x14ac:dyDescent="0.2"/>
    <row r="357" s="90" customFormat="1" ht="11.25" customHeight="1" x14ac:dyDescent="0.2"/>
    <row r="358" s="90" customFormat="1" ht="11.25" customHeight="1" x14ac:dyDescent="0.2"/>
    <row r="359" s="90" customFormat="1" ht="11.25" customHeight="1" x14ac:dyDescent="0.2"/>
    <row r="360" s="90" customFormat="1" ht="11.25" customHeight="1" x14ac:dyDescent="0.2"/>
    <row r="361" s="90" customFormat="1" ht="11.25" customHeight="1" x14ac:dyDescent="0.2"/>
    <row r="362" s="90" customFormat="1" ht="11.25" customHeight="1" x14ac:dyDescent="0.2"/>
    <row r="363" s="90" customFormat="1" ht="11.25" customHeight="1" x14ac:dyDescent="0.2"/>
    <row r="364" s="90" customFormat="1" ht="11.25" customHeight="1" x14ac:dyDescent="0.2"/>
    <row r="365" s="90" customFormat="1" ht="11.25" customHeight="1" x14ac:dyDescent="0.2"/>
    <row r="366" s="90" customFormat="1" ht="11.25" customHeight="1" x14ac:dyDescent="0.2"/>
    <row r="367" s="90" customFormat="1" ht="11.25" customHeight="1" x14ac:dyDescent="0.2"/>
    <row r="368" s="90" customFormat="1" ht="11.25" customHeight="1" x14ac:dyDescent="0.2"/>
    <row r="369" s="90" customFormat="1" ht="11.25" customHeight="1" x14ac:dyDescent="0.2"/>
    <row r="370" s="90" customFormat="1" ht="11.25" customHeight="1" x14ac:dyDescent="0.2"/>
    <row r="371" s="90" customFormat="1" ht="11.25" customHeight="1" x14ac:dyDescent="0.2"/>
    <row r="372" s="90" customFormat="1" ht="11.25" customHeight="1" x14ac:dyDescent="0.2"/>
    <row r="373" s="90" customFormat="1" ht="11.25" customHeight="1" x14ac:dyDescent="0.2"/>
    <row r="374" s="90" customFormat="1" ht="11.25" customHeight="1" x14ac:dyDescent="0.2"/>
    <row r="375" s="90" customFormat="1" ht="11.25" customHeight="1" x14ac:dyDescent="0.2"/>
    <row r="376" s="90" customFormat="1" ht="11.25" customHeight="1" x14ac:dyDescent="0.2"/>
    <row r="377" s="90" customFormat="1" ht="11.25" customHeight="1" x14ac:dyDescent="0.2"/>
    <row r="378" s="90" customFormat="1" ht="11.25" customHeight="1" x14ac:dyDescent="0.2"/>
    <row r="379" s="90" customFormat="1" ht="11.25" customHeight="1" x14ac:dyDescent="0.2"/>
    <row r="380" s="90" customFormat="1" ht="11.25" customHeight="1" x14ac:dyDescent="0.2"/>
    <row r="381" s="90" customFormat="1" ht="11.25" customHeight="1" x14ac:dyDescent="0.2"/>
    <row r="382" s="90" customFormat="1" ht="11.25" customHeight="1" x14ac:dyDescent="0.2"/>
    <row r="383" s="90" customFormat="1" ht="11.25" customHeight="1" x14ac:dyDescent="0.2"/>
    <row r="384" s="90" customFormat="1" ht="11.25" customHeight="1" x14ac:dyDescent="0.2"/>
    <row r="385" s="90" customFormat="1" ht="11.25" customHeight="1" x14ac:dyDescent="0.2"/>
    <row r="386" s="90" customFormat="1" ht="11.25" customHeight="1" x14ac:dyDescent="0.2"/>
    <row r="387" s="90" customFormat="1" ht="11.25" customHeight="1" x14ac:dyDescent="0.2"/>
    <row r="388" s="90" customFormat="1" ht="11.25" customHeight="1" x14ac:dyDescent="0.2"/>
    <row r="389" s="90" customFormat="1" ht="11.25" customHeight="1" x14ac:dyDescent="0.2"/>
    <row r="390" s="90" customFormat="1" ht="11.25" customHeight="1" x14ac:dyDescent="0.2"/>
    <row r="391" s="90" customFormat="1" ht="11.25" customHeight="1" x14ac:dyDescent="0.2"/>
    <row r="392" s="90" customFormat="1" ht="11.25" customHeight="1" x14ac:dyDescent="0.2"/>
    <row r="393" s="90" customFormat="1" ht="11.25" customHeight="1" x14ac:dyDescent="0.2"/>
    <row r="394" s="90" customFormat="1" ht="11.25" customHeight="1" x14ac:dyDescent="0.2"/>
    <row r="395" s="90" customFormat="1" ht="11.25" customHeight="1" x14ac:dyDescent="0.2"/>
    <row r="396" s="90" customFormat="1" ht="11.25" customHeight="1" x14ac:dyDescent="0.2"/>
    <row r="397" s="90" customFormat="1" ht="11.25" customHeight="1" x14ac:dyDescent="0.2"/>
    <row r="398" s="90" customFormat="1" ht="11.25" customHeight="1" x14ac:dyDescent="0.2"/>
    <row r="399" s="90" customFormat="1" ht="11.25" customHeight="1" x14ac:dyDescent="0.2"/>
    <row r="400" s="90" customFormat="1" ht="11.25" customHeight="1" x14ac:dyDescent="0.2"/>
    <row r="401" s="90" customFormat="1" ht="11.25" customHeight="1" x14ac:dyDescent="0.2"/>
    <row r="402" s="90" customFormat="1" ht="11.25" customHeight="1" x14ac:dyDescent="0.2"/>
  </sheetData>
  <mergeCells count="72">
    <mergeCell ref="AA122:AH122"/>
    <mergeCell ref="AA124:AH124"/>
    <mergeCell ref="AA125:AA127"/>
    <mergeCell ref="AB125:AH125"/>
    <mergeCell ref="AA134:AH134"/>
    <mergeCell ref="AA73:AA75"/>
    <mergeCell ref="AB73:AH73"/>
    <mergeCell ref="AA110:AH110"/>
    <mergeCell ref="AA112:AH112"/>
    <mergeCell ref="AA113:AA115"/>
    <mergeCell ref="AB113:AH113"/>
    <mergeCell ref="AA30:AH30"/>
    <mergeCell ref="AA32:AH32"/>
    <mergeCell ref="AA33:AA35"/>
    <mergeCell ref="AB33:AH33"/>
    <mergeCell ref="AA70:AH70"/>
    <mergeCell ref="AA72:AH72"/>
    <mergeCell ref="AA3:AA5"/>
    <mergeCell ref="AB3:AH3"/>
    <mergeCell ref="AA15:AH15"/>
    <mergeCell ref="AA17:AH17"/>
    <mergeCell ref="AA18:AA20"/>
    <mergeCell ref="AB18:AH18"/>
    <mergeCell ref="P122:Y122"/>
    <mergeCell ref="P124:Y124"/>
    <mergeCell ref="P125:P127"/>
    <mergeCell ref="Q125:Y125"/>
    <mergeCell ref="P134:Y134"/>
    <mergeCell ref="AA2:AH2"/>
    <mergeCell ref="P73:P75"/>
    <mergeCell ref="Q73:Y73"/>
    <mergeCell ref="P110:Y110"/>
    <mergeCell ref="P112:Y112"/>
    <mergeCell ref="P113:P115"/>
    <mergeCell ref="Q113:Y113"/>
    <mergeCell ref="P30:Y30"/>
    <mergeCell ref="P32:Y32"/>
    <mergeCell ref="P33:P35"/>
    <mergeCell ref="Q33:Y33"/>
    <mergeCell ref="P70:Y70"/>
    <mergeCell ref="P72:Y72"/>
    <mergeCell ref="P3:P5"/>
    <mergeCell ref="Q3:Y3"/>
    <mergeCell ref="P15:Y15"/>
    <mergeCell ref="P17:Y17"/>
    <mergeCell ref="P18:P20"/>
    <mergeCell ref="Q18:Y18"/>
    <mergeCell ref="B122:N122"/>
    <mergeCell ref="B124:N124"/>
    <mergeCell ref="B125:B127"/>
    <mergeCell ref="C125:N125"/>
    <mergeCell ref="B134:N134"/>
    <mergeCell ref="P2:Y2"/>
    <mergeCell ref="B73:B75"/>
    <mergeCell ref="C73:N73"/>
    <mergeCell ref="B110:N110"/>
    <mergeCell ref="B112:N112"/>
    <mergeCell ref="B113:B115"/>
    <mergeCell ref="C113:N113"/>
    <mergeCell ref="B30:N30"/>
    <mergeCell ref="B32:N32"/>
    <mergeCell ref="B33:B35"/>
    <mergeCell ref="C33:N33"/>
    <mergeCell ref="B70:N70"/>
    <mergeCell ref="B72:N72"/>
    <mergeCell ref="B2:N2"/>
    <mergeCell ref="B3:B5"/>
    <mergeCell ref="C3:N3"/>
    <mergeCell ref="B15:N15"/>
    <mergeCell ref="B17:N17"/>
    <mergeCell ref="B18:B20"/>
    <mergeCell ref="C18:N1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1230-1A31-4094-85E9-273BC4812A09}">
  <dimension ref="B2:L615"/>
  <sheetViews>
    <sheetView topLeftCell="A574" workbookViewId="0">
      <selection activeCell="C587" sqref="C587:J590"/>
    </sheetView>
  </sheetViews>
  <sheetFormatPr defaultRowHeight="11.25" customHeight="1" x14ac:dyDescent="0.2"/>
  <cols>
    <col min="1" max="1" width="3.85546875" style="1" customWidth="1"/>
    <col min="2" max="2" width="12.7109375" style="22" customWidth="1"/>
    <col min="3" max="10" width="14.7109375" style="23" customWidth="1"/>
    <col min="11" max="11" width="1.5703125" style="1" customWidth="1"/>
    <col min="12" max="256" width="9.140625" style="1"/>
    <col min="257" max="257" width="3.85546875" style="1" customWidth="1"/>
    <col min="258" max="258" width="12.7109375" style="1" customWidth="1"/>
    <col min="259" max="266" width="14.7109375" style="1" customWidth="1"/>
    <col min="267" max="267" width="1.5703125" style="1" customWidth="1"/>
    <col min="268" max="512" width="9.140625" style="1"/>
    <col min="513" max="513" width="3.85546875" style="1" customWidth="1"/>
    <col min="514" max="514" width="12.7109375" style="1" customWidth="1"/>
    <col min="515" max="522" width="14.7109375" style="1" customWidth="1"/>
    <col min="523" max="523" width="1.5703125" style="1" customWidth="1"/>
    <col min="524" max="768" width="9.140625" style="1"/>
    <col min="769" max="769" width="3.85546875" style="1" customWidth="1"/>
    <col min="770" max="770" width="12.7109375" style="1" customWidth="1"/>
    <col min="771" max="778" width="14.7109375" style="1" customWidth="1"/>
    <col min="779" max="779" width="1.5703125" style="1" customWidth="1"/>
    <col min="780" max="1024" width="9.140625" style="1"/>
    <col min="1025" max="1025" width="3.85546875" style="1" customWidth="1"/>
    <col min="1026" max="1026" width="12.7109375" style="1" customWidth="1"/>
    <col min="1027" max="1034" width="14.7109375" style="1" customWidth="1"/>
    <col min="1035" max="1035" width="1.5703125" style="1" customWidth="1"/>
    <col min="1036" max="1280" width="9.140625" style="1"/>
    <col min="1281" max="1281" width="3.85546875" style="1" customWidth="1"/>
    <col min="1282" max="1282" width="12.7109375" style="1" customWidth="1"/>
    <col min="1283" max="1290" width="14.7109375" style="1" customWidth="1"/>
    <col min="1291" max="1291" width="1.5703125" style="1" customWidth="1"/>
    <col min="1292" max="1536" width="9.140625" style="1"/>
    <col min="1537" max="1537" width="3.85546875" style="1" customWidth="1"/>
    <col min="1538" max="1538" width="12.7109375" style="1" customWidth="1"/>
    <col min="1539" max="1546" width="14.7109375" style="1" customWidth="1"/>
    <col min="1547" max="1547" width="1.5703125" style="1" customWidth="1"/>
    <col min="1548" max="1792" width="9.140625" style="1"/>
    <col min="1793" max="1793" width="3.85546875" style="1" customWidth="1"/>
    <col min="1794" max="1794" width="12.7109375" style="1" customWidth="1"/>
    <col min="1795" max="1802" width="14.7109375" style="1" customWidth="1"/>
    <col min="1803" max="1803" width="1.5703125" style="1" customWidth="1"/>
    <col min="1804" max="2048" width="9.140625" style="1"/>
    <col min="2049" max="2049" width="3.85546875" style="1" customWidth="1"/>
    <col min="2050" max="2050" width="12.7109375" style="1" customWidth="1"/>
    <col min="2051" max="2058" width="14.7109375" style="1" customWidth="1"/>
    <col min="2059" max="2059" width="1.5703125" style="1" customWidth="1"/>
    <col min="2060" max="2304" width="9.140625" style="1"/>
    <col min="2305" max="2305" width="3.85546875" style="1" customWidth="1"/>
    <col min="2306" max="2306" width="12.7109375" style="1" customWidth="1"/>
    <col min="2307" max="2314" width="14.7109375" style="1" customWidth="1"/>
    <col min="2315" max="2315" width="1.5703125" style="1" customWidth="1"/>
    <col min="2316" max="2560" width="9.140625" style="1"/>
    <col min="2561" max="2561" width="3.85546875" style="1" customWidth="1"/>
    <col min="2562" max="2562" width="12.7109375" style="1" customWidth="1"/>
    <col min="2563" max="2570" width="14.7109375" style="1" customWidth="1"/>
    <col min="2571" max="2571" width="1.5703125" style="1" customWidth="1"/>
    <col min="2572" max="2816" width="9.140625" style="1"/>
    <col min="2817" max="2817" width="3.85546875" style="1" customWidth="1"/>
    <col min="2818" max="2818" width="12.7109375" style="1" customWidth="1"/>
    <col min="2819" max="2826" width="14.7109375" style="1" customWidth="1"/>
    <col min="2827" max="2827" width="1.5703125" style="1" customWidth="1"/>
    <col min="2828" max="3072" width="9.140625" style="1"/>
    <col min="3073" max="3073" width="3.85546875" style="1" customWidth="1"/>
    <col min="3074" max="3074" width="12.7109375" style="1" customWidth="1"/>
    <col min="3075" max="3082" width="14.7109375" style="1" customWidth="1"/>
    <col min="3083" max="3083" width="1.5703125" style="1" customWidth="1"/>
    <col min="3084" max="3328" width="9.140625" style="1"/>
    <col min="3329" max="3329" width="3.85546875" style="1" customWidth="1"/>
    <col min="3330" max="3330" width="12.7109375" style="1" customWidth="1"/>
    <col min="3331" max="3338" width="14.7109375" style="1" customWidth="1"/>
    <col min="3339" max="3339" width="1.5703125" style="1" customWidth="1"/>
    <col min="3340" max="3584" width="9.140625" style="1"/>
    <col min="3585" max="3585" width="3.85546875" style="1" customWidth="1"/>
    <col min="3586" max="3586" width="12.7109375" style="1" customWidth="1"/>
    <col min="3587" max="3594" width="14.7109375" style="1" customWidth="1"/>
    <col min="3595" max="3595" width="1.5703125" style="1" customWidth="1"/>
    <col min="3596" max="3840" width="9.140625" style="1"/>
    <col min="3841" max="3841" width="3.85546875" style="1" customWidth="1"/>
    <col min="3842" max="3842" width="12.7109375" style="1" customWidth="1"/>
    <col min="3843" max="3850" width="14.7109375" style="1" customWidth="1"/>
    <col min="3851" max="3851" width="1.5703125" style="1" customWidth="1"/>
    <col min="3852" max="4096" width="9.140625" style="1"/>
    <col min="4097" max="4097" width="3.85546875" style="1" customWidth="1"/>
    <col min="4098" max="4098" width="12.7109375" style="1" customWidth="1"/>
    <col min="4099" max="4106" width="14.7109375" style="1" customWidth="1"/>
    <col min="4107" max="4107" width="1.5703125" style="1" customWidth="1"/>
    <col min="4108" max="4352" width="9.140625" style="1"/>
    <col min="4353" max="4353" width="3.85546875" style="1" customWidth="1"/>
    <col min="4354" max="4354" width="12.7109375" style="1" customWidth="1"/>
    <col min="4355" max="4362" width="14.7109375" style="1" customWidth="1"/>
    <col min="4363" max="4363" width="1.5703125" style="1" customWidth="1"/>
    <col min="4364" max="4608" width="9.140625" style="1"/>
    <col min="4609" max="4609" width="3.85546875" style="1" customWidth="1"/>
    <col min="4610" max="4610" width="12.7109375" style="1" customWidth="1"/>
    <col min="4611" max="4618" width="14.7109375" style="1" customWidth="1"/>
    <col min="4619" max="4619" width="1.5703125" style="1" customWidth="1"/>
    <col min="4620" max="4864" width="9.140625" style="1"/>
    <col min="4865" max="4865" width="3.85546875" style="1" customWidth="1"/>
    <col min="4866" max="4866" width="12.7109375" style="1" customWidth="1"/>
    <col min="4867" max="4874" width="14.7109375" style="1" customWidth="1"/>
    <col min="4875" max="4875" width="1.5703125" style="1" customWidth="1"/>
    <col min="4876" max="5120" width="9.140625" style="1"/>
    <col min="5121" max="5121" width="3.85546875" style="1" customWidth="1"/>
    <col min="5122" max="5122" width="12.7109375" style="1" customWidth="1"/>
    <col min="5123" max="5130" width="14.7109375" style="1" customWidth="1"/>
    <col min="5131" max="5131" width="1.5703125" style="1" customWidth="1"/>
    <col min="5132" max="5376" width="9.140625" style="1"/>
    <col min="5377" max="5377" width="3.85546875" style="1" customWidth="1"/>
    <col min="5378" max="5378" width="12.7109375" style="1" customWidth="1"/>
    <col min="5379" max="5386" width="14.7109375" style="1" customWidth="1"/>
    <col min="5387" max="5387" width="1.5703125" style="1" customWidth="1"/>
    <col min="5388" max="5632" width="9.140625" style="1"/>
    <col min="5633" max="5633" width="3.85546875" style="1" customWidth="1"/>
    <col min="5634" max="5634" width="12.7109375" style="1" customWidth="1"/>
    <col min="5635" max="5642" width="14.7109375" style="1" customWidth="1"/>
    <col min="5643" max="5643" width="1.5703125" style="1" customWidth="1"/>
    <col min="5644" max="5888" width="9.140625" style="1"/>
    <col min="5889" max="5889" width="3.85546875" style="1" customWidth="1"/>
    <col min="5890" max="5890" width="12.7109375" style="1" customWidth="1"/>
    <col min="5891" max="5898" width="14.7109375" style="1" customWidth="1"/>
    <col min="5899" max="5899" width="1.5703125" style="1" customWidth="1"/>
    <col min="5900" max="6144" width="9.140625" style="1"/>
    <col min="6145" max="6145" width="3.85546875" style="1" customWidth="1"/>
    <col min="6146" max="6146" width="12.7109375" style="1" customWidth="1"/>
    <col min="6147" max="6154" width="14.7109375" style="1" customWidth="1"/>
    <col min="6155" max="6155" width="1.5703125" style="1" customWidth="1"/>
    <col min="6156" max="6400" width="9.140625" style="1"/>
    <col min="6401" max="6401" width="3.85546875" style="1" customWidth="1"/>
    <col min="6402" max="6402" width="12.7109375" style="1" customWidth="1"/>
    <col min="6403" max="6410" width="14.7109375" style="1" customWidth="1"/>
    <col min="6411" max="6411" width="1.5703125" style="1" customWidth="1"/>
    <col min="6412" max="6656" width="9.140625" style="1"/>
    <col min="6657" max="6657" width="3.85546875" style="1" customWidth="1"/>
    <col min="6658" max="6658" width="12.7109375" style="1" customWidth="1"/>
    <col min="6659" max="6666" width="14.7109375" style="1" customWidth="1"/>
    <col min="6667" max="6667" width="1.5703125" style="1" customWidth="1"/>
    <col min="6668" max="6912" width="9.140625" style="1"/>
    <col min="6913" max="6913" width="3.85546875" style="1" customWidth="1"/>
    <col min="6914" max="6914" width="12.7109375" style="1" customWidth="1"/>
    <col min="6915" max="6922" width="14.7109375" style="1" customWidth="1"/>
    <col min="6923" max="6923" width="1.5703125" style="1" customWidth="1"/>
    <col min="6924" max="7168" width="9.140625" style="1"/>
    <col min="7169" max="7169" width="3.85546875" style="1" customWidth="1"/>
    <col min="7170" max="7170" width="12.7109375" style="1" customWidth="1"/>
    <col min="7171" max="7178" width="14.7109375" style="1" customWidth="1"/>
    <col min="7179" max="7179" width="1.5703125" style="1" customWidth="1"/>
    <col min="7180" max="7424" width="9.140625" style="1"/>
    <col min="7425" max="7425" width="3.85546875" style="1" customWidth="1"/>
    <col min="7426" max="7426" width="12.7109375" style="1" customWidth="1"/>
    <col min="7427" max="7434" width="14.7109375" style="1" customWidth="1"/>
    <col min="7435" max="7435" width="1.5703125" style="1" customWidth="1"/>
    <col min="7436" max="7680" width="9.140625" style="1"/>
    <col min="7681" max="7681" width="3.85546875" style="1" customWidth="1"/>
    <col min="7682" max="7682" width="12.7109375" style="1" customWidth="1"/>
    <col min="7683" max="7690" width="14.7109375" style="1" customWidth="1"/>
    <col min="7691" max="7691" width="1.5703125" style="1" customWidth="1"/>
    <col min="7692" max="7936" width="9.140625" style="1"/>
    <col min="7937" max="7937" width="3.85546875" style="1" customWidth="1"/>
    <col min="7938" max="7938" width="12.7109375" style="1" customWidth="1"/>
    <col min="7939" max="7946" width="14.7109375" style="1" customWidth="1"/>
    <col min="7947" max="7947" width="1.5703125" style="1" customWidth="1"/>
    <col min="7948" max="8192" width="9.140625" style="1"/>
    <col min="8193" max="8193" width="3.85546875" style="1" customWidth="1"/>
    <col min="8194" max="8194" width="12.7109375" style="1" customWidth="1"/>
    <col min="8195" max="8202" width="14.7109375" style="1" customWidth="1"/>
    <col min="8203" max="8203" width="1.5703125" style="1" customWidth="1"/>
    <col min="8204" max="8448" width="9.140625" style="1"/>
    <col min="8449" max="8449" width="3.85546875" style="1" customWidth="1"/>
    <col min="8450" max="8450" width="12.7109375" style="1" customWidth="1"/>
    <col min="8451" max="8458" width="14.7109375" style="1" customWidth="1"/>
    <col min="8459" max="8459" width="1.5703125" style="1" customWidth="1"/>
    <col min="8460" max="8704" width="9.140625" style="1"/>
    <col min="8705" max="8705" width="3.85546875" style="1" customWidth="1"/>
    <col min="8706" max="8706" width="12.7109375" style="1" customWidth="1"/>
    <col min="8707" max="8714" width="14.7109375" style="1" customWidth="1"/>
    <col min="8715" max="8715" width="1.5703125" style="1" customWidth="1"/>
    <col min="8716" max="8960" width="9.140625" style="1"/>
    <col min="8961" max="8961" width="3.85546875" style="1" customWidth="1"/>
    <col min="8962" max="8962" width="12.7109375" style="1" customWidth="1"/>
    <col min="8963" max="8970" width="14.7109375" style="1" customWidth="1"/>
    <col min="8971" max="8971" width="1.5703125" style="1" customWidth="1"/>
    <col min="8972" max="9216" width="9.140625" style="1"/>
    <col min="9217" max="9217" width="3.85546875" style="1" customWidth="1"/>
    <col min="9218" max="9218" width="12.7109375" style="1" customWidth="1"/>
    <col min="9219" max="9226" width="14.7109375" style="1" customWidth="1"/>
    <col min="9227" max="9227" width="1.5703125" style="1" customWidth="1"/>
    <col min="9228" max="9472" width="9.140625" style="1"/>
    <col min="9473" max="9473" width="3.85546875" style="1" customWidth="1"/>
    <col min="9474" max="9474" width="12.7109375" style="1" customWidth="1"/>
    <col min="9475" max="9482" width="14.7109375" style="1" customWidth="1"/>
    <col min="9483" max="9483" width="1.5703125" style="1" customWidth="1"/>
    <col min="9484" max="9728" width="9.140625" style="1"/>
    <col min="9729" max="9729" width="3.85546875" style="1" customWidth="1"/>
    <col min="9730" max="9730" width="12.7109375" style="1" customWidth="1"/>
    <col min="9731" max="9738" width="14.7109375" style="1" customWidth="1"/>
    <col min="9739" max="9739" width="1.5703125" style="1" customWidth="1"/>
    <col min="9740" max="9984" width="9.140625" style="1"/>
    <col min="9985" max="9985" width="3.85546875" style="1" customWidth="1"/>
    <col min="9986" max="9986" width="12.7109375" style="1" customWidth="1"/>
    <col min="9987" max="9994" width="14.7109375" style="1" customWidth="1"/>
    <col min="9995" max="9995" width="1.5703125" style="1" customWidth="1"/>
    <col min="9996" max="10240" width="9.140625" style="1"/>
    <col min="10241" max="10241" width="3.85546875" style="1" customWidth="1"/>
    <col min="10242" max="10242" width="12.7109375" style="1" customWidth="1"/>
    <col min="10243" max="10250" width="14.7109375" style="1" customWidth="1"/>
    <col min="10251" max="10251" width="1.5703125" style="1" customWidth="1"/>
    <col min="10252" max="10496" width="9.140625" style="1"/>
    <col min="10497" max="10497" width="3.85546875" style="1" customWidth="1"/>
    <col min="10498" max="10498" width="12.7109375" style="1" customWidth="1"/>
    <col min="10499" max="10506" width="14.7109375" style="1" customWidth="1"/>
    <col min="10507" max="10507" width="1.5703125" style="1" customWidth="1"/>
    <col min="10508" max="10752" width="9.140625" style="1"/>
    <col min="10753" max="10753" width="3.85546875" style="1" customWidth="1"/>
    <col min="10754" max="10754" width="12.7109375" style="1" customWidth="1"/>
    <col min="10755" max="10762" width="14.7109375" style="1" customWidth="1"/>
    <col min="10763" max="10763" width="1.5703125" style="1" customWidth="1"/>
    <col min="10764" max="11008" width="9.140625" style="1"/>
    <col min="11009" max="11009" width="3.85546875" style="1" customWidth="1"/>
    <col min="11010" max="11010" width="12.7109375" style="1" customWidth="1"/>
    <col min="11011" max="11018" width="14.7109375" style="1" customWidth="1"/>
    <col min="11019" max="11019" width="1.5703125" style="1" customWidth="1"/>
    <col min="11020" max="11264" width="9.140625" style="1"/>
    <col min="11265" max="11265" width="3.85546875" style="1" customWidth="1"/>
    <col min="11266" max="11266" width="12.7109375" style="1" customWidth="1"/>
    <col min="11267" max="11274" width="14.7109375" style="1" customWidth="1"/>
    <col min="11275" max="11275" width="1.5703125" style="1" customWidth="1"/>
    <col min="11276" max="11520" width="9.140625" style="1"/>
    <col min="11521" max="11521" width="3.85546875" style="1" customWidth="1"/>
    <col min="11522" max="11522" width="12.7109375" style="1" customWidth="1"/>
    <col min="11523" max="11530" width="14.7109375" style="1" customWidth="1"/>
    <col min="11531" max="11531" width="1.5703125" style="1" customWidth="1"/>
    <col min="11532" max="11776" width="9.140625" style="1"/>
    <col min="11777" max="11777" width="3.85546875" style="1" customWidth="1"/>
    <col min="11778" max="11778" width="12.7109375" style="1" customWidth="1"/>
    <col min="11779" max="11786" width="14.7109375" style="1" customWidth="1"/>
    <col min="11787" max="11787" width="1.5703125" style="1" customWidth="1"/>
    <col min="11788" max="12032" width="9.140625" style="1"/>
    <col min="12033" max="12033" width="3.85546875" style="1" customWidth="1"/>
    <col min="12034" max="12034" width="12.7109375" style="1" customWidth="1"/>
    <col min="12035" max="12042" width="14.7109375" style="1" customWidth="1"/>
    <col min="12043" max="12043" width="1.5703125" style="1" customWidth="1"/>
    <col min="12044" max="12288" width="9.140625" style="1"/>
    <col min="12289" max="12289" width="3.85546875" style="1" customWidth="1"/>
    <col min="12290" max="12290" width="12.7109375" style="1" customWidth="1"/>
    <col min="12291" max="12298" width="14.7109375" style="1" customWidth="1"/>
    <col min="12299" max="12299" width="1.5703125" style="1" customWidth="1"/>
    <col min="12300" max="12544" width="9.140625" style="1"/>
    <col min="12545" max="12545" width="3.85546875" style="1" customWidth="1"/>
    <col min="12546" max="12546" width="12.7109375" style="1" customWidth="1"/>
    <col min="12547" max="12554" width="14.7109375" style="1" customWidth="1"/>
    <col min="12555" max="12555" width="1.5703125" style="1" customWidth="1"/>
    <col min="12556" max="12800" width="9.140625" style="1"/>
    <col min="12801" max="12801" width="3.85546875" style="1" customWidth="1"/>
    <col min="12802" max="12802" width="12.7109375" style="1" customWidth="1"/>
    <col min="12803" max="12810" width="14.7109375" style="1" customWidth="1"/>
    <col min="12811" max="12811" width="1.5703125" style="1" customWidth="1"/>
    <col min="12812" max="13056" width="9.140625" style="1"/>
    <col min="13057" max="13057" width="3.85546875" style="1" customWidth="1"/>
    <col min="13058" max="13058" width="12.7109375" style="1" customWidth="1"/>
    <col min="13059" max="13066" width="14.7109375" style="1" customWidth="1"/>
    <col min="13067" max="13067" width="1.5703125" style="1" customWidth="1"/>
    <col min="13068" max="13312" width="9.140625" style="1"/>
    <col min="13313" max="13313" width="3.85546875" style="1" customWidth="1"/>
    <col min="13314" max="13314" width="12.7109375" style="1" customWidth="1"/>
    <col min="13315" max="13322" width="14.7109375" style="1" customWidth="1"/>
    <col min="13323" max="13323" width="1.5703125" style="1" customWidth="1"/>
    <col min="13324" max="13568" width="9.140625" style="1"/>
    <col min="13569" max="13569" width="3.85546875" style="1" customWidth="1"/>
    <col min="13570" max="13570" width="12.7109375" style="1" customWidth="1"/>
    <col min="13571" max="13578" width="14.7109375" style="1" customWidth="1"/>
    <col min="13579" max="13579" width="1.5703125" style="1" customWidth="1"/>
    <col min="13580" max="13824" width="9.140625" style="1"/>
    <col min="13825" max="13825" width="3.85546875" style="1" customWidth="1"/>
    <col min="13826" max="13826" width="12.7109375" style="1" customWidth="1"/>
    <col min="13827" max="13834" width="14.7109375" style="1" customWidth="1"/>
    <col min="13835" max="13835" width="1.5703125" style="1" customWidth="1"/>
    <col min="13836" max="14080" width="9.140625" style="1"/>
    <col min="14081" max="14081" width="3.85546875" style="1" customWidth="1"/>
    <col min="14082" max="14082" width="12.7109375" style="1" customWidth="1"/>
    <col min="14083" max="14090" width="14.7109375" style="1" customWidth="1"/>
    <col min="14091" max="14091" width="1.5703125" style="1" customWidth="1"/>
    <col min="14092" max="14336" width="9.140625" style="1"/>
    <col min="14337" max="14337" width="3.85546875" style="1" customWidth="1"/>
    <col min="14338" max="14338" width="12.7109375" style="1" customWidth="1"/>
    <col min="14339" max="14346" width="14.7109375" style="1" customWidth="1"/>
    <col min="14347" max="14347" width="1.5703125" style="1" customWidth="1"/>
    <col min="14348" max="14592" width="9.140625" style="1"/>
    <col min="14593" max="14593" width="3.85546875" style="1" customWidth="1"/>
    <col min="14594" max="14594" width="12.7109375" style="1" customWidth="1"/>
    <col min="14595" max="14602" width="14.7109375" style="1" customWidth="1"/>
    <col min="14603" max="14603" width="1.5703125" style="1" customWidth="1"/>
    <col min="14604" max="14848" width="9.140625" style="1"/>
    <col min="14849" max="14849" width="3.85546875" style="1" customWidth="1"/>
    <col min="14850" max="14850" width="12.7109375" style="1" customWidth="1"/>
    <col min="14851" max="14858" width="14.7109375" style="1" customWidth="1"/>
    <col min="14859" max="14859" width="1.5703125" style="1" customWidth="1"/>
    <col min="14860" max="15104" width="9.140625" style="1"/>
    <col min="15105" max="15105" width="3.85546875" style="1" customWidth="1"/>
    <col min="15106" max="15106" width="12.7109375" style="1" customWidth="1"/>
    <col min="15107" max="15114" width="14.7109375" style="1" customWidth="1"/>
    <col min="15115" max="15115" width="1.5703125" style="1" customWidth="1"/>
    <col min="15116" max="15360" width="9.140625" style="1"/>
    <col min="15361" max="15361" width="3.85546875" style="1" customWidth="1"/>
    <col min="15362" max="15362" width="12.7109375" style="1" customWidth="1"/>
    <col min="15363" max="15370" width="14.7109375" style="1" customWidth="1"/>
    <col min="15371" max="15371" width="1.5703125" style="1" customWidth="1"/>
    <col min="15372" max="15616" width="9.140625" style="1"/>
    <col min="15617" max="15617" width="3.85546875" style="1" customWidth="1"/>
    <col min="15618" max="15618" width="12.7109375" style="1" customWidth="1"/>
    <col min="15619" max="15626" width="14.7109375" style="1" customWidth="1"/>
    <col min="15627" max="15627" width="1.5703125" style="1" customWidth="1"/>
    <col min="15628" max="15872" width="9.140625" style="1"/>
    <col min="15873" max="15873" width="3.85546875" style="1" customWidth="1"/>
    <col min="15874" max="15874" width="12.7109375" style="1" customWidth="1"/>
    <col min="15875" max="15882" width="14.7109375" style="1" customWidth="1"/>
    <col min="15883" max="15883" width="1.5703125" style="1" customWidth="1"/>
    <col min="15884" max="16128" width="9.140625" style="1"/>
    <col min="16129" max="16129" width="3.85546875" style="1" customWidth="1"/>
    <col min="16130" max="16130" width="12.7109375" style="1" customWidth="1"/>
    <col min="16131" max="16138" width="14.7109375" style="1" customWidth="1"/>
    <col min="16139" max="16139" width="1.5703125" style="1" customWidth="1"/>
    <col min="16140" max="16384" width="9.140625" style="1"/>
  </cols>
  <sheetData>
    <row r="2" spans="2:10" ht="11.25" customHeight="1" thickBot="1" x14ac:dyDescent="0.25">
      <c r="B2" s="80" t="s">
        <v>256</v>
      </c>
      <c r="C2" s="80"/>
      <c r="D2" s="80"/>
      <c r="E2" s="80"/>
      <c r="F2" s="80"/>
      <c r="G2" s="80"/>
      <c r="H2" s="80"/>
      <c r="I2" s="80"/>
      <c r="J2" s="80"/>
    </row>
    <row r="3" spans="2:10" ht="11.25" customHeight="1" x14ac:dyDescent="0.2">
      <c r="B3" s="81" t="s">
        <v>139</v>
      </c>
      <c r="C3" s="2" t="s">
        <v>140</v>
      </c>
      <c r="D3" s="2" t="s">
        <v>141</v>
      </c>
      <c r="E3" s="2" t="s">
        <v>142</v>
      </c>
      <c r="F3" s="2" t="s">
        <v>143</v>
      </c>
      <c r="G3" s="2" t="s">
        <v>144</v>
      </c>
      <c r="H3" s="2" t="s">
        <v>145</v>
      </c>
      <c r="I3" s="2" t="s">
        <v>146</v>
      </c>
      <c r="J3" s="2" t="s">
        <v>11</v>
      </c>
    </row>
    <row r="4" spans="2:10" ht="11.25" customHeight="1" x14ac:dyDescent="0.2">
      <c r="B4" s="82"/>
      <c r="C4" s="2" t="s">
        <v>147</v>
      </c>
      <c r="D4" s="2" t="s">
        <v>148</v>
      </c>
      <c r="E4" s="3"/>
      <c r="F4" s="3"/>
      <c r="G4" s="2" t="s">
        <v>149</v>
      </c>
      <c r="H4" s="2" t="s">
        <v>150</v>
      </c>
      <c r="I4" s="3"/>
      <c r="J4" s="3"/>
    </row>
    <row r="5" spans="2:10" ht="11.25" customHeight="1" x14ac:dyDescent="0.2">
      <c r="B5" s="82"/>
      <c r="C5" s="2" t="s">
        <v>151</v>
      </c>
      <c r="D5" s="2" t="s">
        <v>152</v>
      </c>
      <c r="E5" s="3"/>
      <c r="F5" s="3"/>
      <c r="G5" s="2" t="s">
        <v>153</v>
      </c>
      <c r="H5" s="2" t="s">
        <v>154</v>
      </c>
      <c r="I5" s="3"/>
      <c r="J5" s="3"/>
    </row>
    <row r="6" spans="2:10" ht="11.25" customHeight="1" x14ac:dyDescent="0.2">
      <c r="B6" s="82"/>
      <c r="C6" s="2" t="s">
        <v>155</v>
      </c>
      <c r="D6" s="2" t="s">
        <v>156</v>
      </c>
      <c r="E6" s="3"/>
      <c r="F6" s="3"/>
      <c r="G6" s="2" t="s">
        <v>157</v>
      </c>
      <c r="H6" s="2" t="s">
        <v>158</v>
      </c>
      <c r="I6" s="3"/>
      <c r="J6" s="3"/>
    </row>
    <row r="7" spans="2:10" ht="11.25" customHeight="1" thickBot="1" x14ac:dyDescent="0.25">
      <c r="B7" s="83"/>
      <c r="C7" s="4"/>
      <c r="D7" s="4"/>
      <c r="E7" s="5"/>
      <c r="F7" s="5"/>
      <c r="G7" s="4"/>
      <c r="H7" s="6" t="s">
        <v>159</v>
      </c>
      <c r="I7" s="5"/>
      <c r="J7" s="5"/>
    </row>
    <row r="8" spans="2:10" ht="11.25" customHeight="1" x14ac:dyDescent="0.2">
      <c r="B8" s="7">
        <v>2012</v>
      </c>
      <c r="C8" s="8">
        <v>24020.000000000022</v>
      </c>
      <c r="D8" s="8">
        <v>7427.0000000000027</v>
      </c>
      <c r="E8" s="8">
        <v>18244.000000000018</v>
      </c>
      <c r="F8" s="9">
        <v>7107.9999999999982</v>
      </c>
      <c r="G8" s="8">
        <v>38810.00000000008</v>
      </c>
      <c r="H8" s="8">
        <v>228990.00000000058</v>
      </c>
      <c r="I8" s="8">
        <v>5993.9999999999964</v>
      </c>
      <c r="J8" s="8">
        <v>330593.0000000007</v>
      </c>
    </row>
    <row r="9" spans="2:10" ht="11.25" customHeight="1" x14ac:dyDescent="0.2">
      <c r="B9" s="7">
        <v>2013</v>
      </c>
      <c r="C9" s="8">
        <v>25797.999999999978</v>
      </c>
      <c r="D9" s="8">
        <v>8769.9999999999945</v>
      </c>
      <c r="E9" s="8">
        <v>18497.999999999989</v>
      </c>
      <c r="F9" s="9">
        <v>6126.9999999999973</v>
      </c>
      <c r="G9" s="8">
        <v>55627.00000000008</v>
      </c>
      <c r="H9" s="8">
        <v>213746.99999999956</v>
      </c>
      <c r="I9" s="8">
        <v>2816.9999999999977</v>
      </c>
      <c r="J9" s="8">
        <v>331383.99999999959</v>
      </c>
    </row>
    <row r="10" spans="2:10" ht="11.25" customHeight="1" x14ac:dyDescent="0.2">
      <c r="B10" s="7">
        <v>2014</v>
      </c>
      <c r="C10" s="8">
        <v>28886</v>
      </c>
      <c r="D10" s="8">
        <v>5474.9999999999955</v>
      </c>
      <c r="E10" s="8">
        <v>13372.000000000005</v>
      </c>
      <c r="F10" s="9">
        <v>2960.0000000000009</v>
      </c>
      <c r="G10" s="8">
        <v>40963</v>
      </c>
      <c r="H10" s="8">
        <v>273533.99999999988</v>
      </c>
      <c r="I10" s="8">
        <v>1905.0000000000009</v>
      </c>
      <c r="J10" s="8">
        <v>367094.99999999988</v>
      </c>
    </row>
    <row r="11" spans="2:10" ht="11.25" customHeight="1" x14ac:dyDescent="0.2">
      <c r="B11" s="7">
        <v>2015</v>
      </c>
      <c r="C11" s="8">
        <v>13499.999999999989</v>
      </c>
      <c r="D11" s="8">
        <v>3743.9999999999982</v>
      </c>
      <c r="E11" s="8">
        <v>12036.000000000011</v>
      </c>
      <c r="F11" s="9">
        <v>3968.9999999999995</v>
      </c>
      <c r="G11" s="8">
        <v>27330.000000000051</v>
      </c>
      <c r="H11" s="8">
        <v>161012.99999999985</v>
      </c>
      <c r="I11" s="8">
        <v>1250.0000000000002</v>
      </c>
      <c r="J11" s="8">
        <v>222841.99999999988</v>
      </c>
    </row>
    <row r="12" spans="2:10" ht="11.25" customHeight="1" x14ac:dyDescent="0.2">
      <c r="B12" s="7">
        <v>2016</v>
      </c>
      <c r="C12" s="8">
        <v>12973.999999999993</v>
      </c>
      <c r="D12" s="8">
        <v>8495.9999999999945</v>
      </c>
      <c r="E12" s="8">
        <v>8399.0000000000018</v>
      </c>
      <c r="F12" s="9">
        <v>1914</v>
      </c>
      <c r="G12" s="8">
        <v>38209.000000000044</v>
      </c>
      <c r="H12" s="8">
        <v>184824.00000000003</v>
      </c>
      <c r="I12" s="8">
        <v>1144.0000000000002</v>
      </c>
      <c r="J12" s="8">
        <v>255960.00000000006</v>
      </c>
    </row>
    <row r="13" spans="2:10" ht="11.25" customHeight="1" x14ac:dyDescent="0.2">
      <c r="B13" s="7">
        <v>2017</v>
      </c>
      <c r="C13" s="8">
        <v>18020.999999999985</v>
      </c>
      <c r="D13" s="8">
        <v>5545</v>
      </c>
      <c r="E13" s="8">
        <v>8623.0000000000018</v>
      </c>
      <c r="F13" s="9">
        <v>2269.0000000000009</v>
      </c>
      <c r="G13" s="8">
        <v>27072</v>
      </c>
      <c r="H13" s="8">
        <v>184720.99999999977</v>
      </c>
      <c r="I13" s="8">
        <v>2067.9999999999991</v>
      </c>
      <c r="J13" s="8">
        <v>248318.99999999977</v>
      </c>
    </row>
    <row r="14" spans="2:10" ht="11.25" customHeight="1" x14ac:dyDescent="0.2">
      <c r="B14" s="7">
        <v>2018</v>
      </c>
      <c r="C14" s="8">
        <v>11623.999999999993</v>
      </c>
      <c r="D14" s="8">
        <v>6779.0000000000018</v>
      </c>
      <c r="E14" s="8">
        <v>8510</v>
      </c>
      <c r="F14" s="9">
        <v>3373.0000000000014</v>
      </c>
      <c r="G14" s="8">
        <v>37035.000000000015</v>
      </c>
      <c r="H14" s="8">
        <v>193014.00000000006</v>
      </c>
      <c r="I14" s="8">
        <v>1950.0000000000011</v>
      </c>
      <c r="J14" s="8">
        <v>262285.00000000006</v>
      </c>
    </row>
    <row r="15" spans="2:10" ht="11.25" customHeight="1" x14ac:dyDescent="0.2">
      <c r="B15" s="7">
        <v>2019</v>
      </c>
      <c r="C15" s="8">
        <v>6581.0000000000036</v>
      </c>
      <c r="D15" s="8">
        <v>6553.9999999999955</v>
      </c>
      <c r="E15" s="8">
        <v>3877.9999999999982</v>
      </c>
      <c r="F15" s="9">
        <v>1613.9999999999998</v>
      </c>
      <c r="G15" s="8">
        <v>27043.000000000029</v>
      </c>
      <c r="H15" s="8">
        <v>137670.99999999974</v>
      </c>
      <c r="I15" s="8">
        <v>1537.0000000000005</v>
      </c>
      <c r="J15" s="8">
        <v>184877.99999999977</v>
      </c>
    </row>
    <row r="16" spans="2:10" ht="11.25" customHeight="1" x14ac:dyDescent="0.2">
      <c r="B16" s="7">
        <v>2020</v>
      </c>
      <c r="C16" s="8">
        <v>1487.9999999999998</v>
      </c>
      <c r="D16" s="8">
        <v>4926.9999999999991</v>
      </c>
      <c r="E16" s="8">
        <v>3799.0000000000005</v>
      </c>
      <c r="F16" s="9">
        <v>200</v>
      </c>
      <c r="G16" s="8">
        <v>6966.9999999999982</v>
      </c>
      <c r="H16" s="8">
        <v>39697.999999999993</v>
      </c>
      <c r="I16" s="8">
        <v>277.99999999999994</v>
      </c>
      <c r="J16" s="8">
        <v>57356.999999999993</v>
      </c>
    </row>
    <row r="17" spans="2:10" ht="11.25" customHeight="1" thickBot="1" x14ac:dyDescent="0.25">
      <c r="B17" s="10" t="s">
        <v>11</v>
      </c>
      <c r="C17" s="11">
        <v>142891.99999999985</v>
      </c>
      <c r="D17" s="11">
        <v>57716.999999999935</v>
      </c>
      <c r="E17" s="11">
        <v>95358.999999999724</v>
      </c>
      <c r="F17" s="12">
        <v>29534.000000000055</v>
      </c>
      <c r="G17" s="11">
        <v>299056.00000000017</v>
      </c>
      <c r="H17" s="11">
        <v>1617212.0000000023</v>
      </c>
      <c r="I17" s="21">
        <v>18943.000000000011</v>
      </c>
      <c r="J17" s="21">
        <v>2260712.9999999995</v>
      </c>
    </row>
    <row r="18" spans="2:10" ht="11.25" customHeight="1" x14ac:dyDescent="0.2">
      <c r="B18" s="84" t="s">
        <v>24</v>
      </c>
      <c r="C18" s="84"/>
      <c r="D18" s="84"/>
      <c r="E18" s="84"/>
      <c r="F18" s="84"/>
      <c r="G18" s="84"/>
      <c r="H18" s="84"/>
      <c r="I18" s="84"/>
      <c r="J18" s="84"/>
    </row>
    <row r="19" spans="2:10" ht="11.25" customHeight="1" x14ac:dyDescent="0.2">
      <c r="B19" s="13"/>
      <c r="C19" s="3"/>
      <c r="D19" s="3"/>
      <c r="E19" s="3"/>
      <c r="F19" s="3"/>
      <c r="G19" s="3"/>
      <c r="H19" s="3"/>
      <c r="I19" s="3"/>
      <c r="J19" s="3"/>
    </row>
    <row r="20" spans="2:10" ht="11.25" customHeight="1" thickBot="1" x14ac:dyDescent="0.25">
      <c r="B20" s="80" t="s">
        <v>257</v>
      </c>
      <c r="C20" s="80"/>
      <c r="D20" s="80"/>
      <c r="E20" s="80"/>
      <c r="F20" s="80"/>
      <c r="G20" s="80"/>
      <c r="H20" s="80"/>
      <c r="I20" s="80"/>
      <c r="J20" s="80"/>
    </row>
    <row r="21" spans="2:10" ht="11.25" customHeight="1" x14ac:dyDescent="0.2">
      <c r="B21" s="81" t="s">
        <v>139</v>
      </c>
      <c r="C21" s="2" t="s">
        <v>140</v>
      </c>
      <c r="D21" s="2" t="s">
        <v>141</v>
      </c>
      <c r="E21" s="2" t="s">
        <v>142</v>
      </c>
      <c r="F21" s="2" t="s">
        <v>143</v>
      </c>
      <c r="G21" s="2" t="s">
        <v>144</v>
      </c>
      <c r="H21" s="2" t="s">
        <v>145</v>
      </c>
      <c r="I21" s="2" t="s">
        <v>146</v>
      </c>
      <c r="J21" s="2" t="s">
        <v>11</v>
      </c>
    </row>
    <row r="22" spans="2:10" ht="11.25" customHeight="1" x14ac:dyDescent="0.2">
      <c r="B22" s="82"/>
      <c r="C22" s="2" t="s">
        <v>147</v>
      </c>
      <c r="D22" s="2" t="s">
        <v>148</v>
      </c>
      <c r="E22" s="3"/>
      <c r="F22" s="3"/>
      <c r="G22" s="2" t="s">
        <v>149</v>
      </c>
      <c r="H22" s="2" t="s">
        <v>150</v>
      </c>
      <c r="I22" s="3"/>
      <c r="J22" s="3"/>
    </row>
    <row r="23" spans="2:10" ht="11.25" customHeight="1" x14ac:dyDescent="0.2">
      <c r="B23" s="82"/>
      <c r="C23" s="2" t="s">
        <v>151</v>
      </c>
      <c r="D23" s="2" t="s">
        <v>152</v>
      </c>
      <c r="E23" s="3"/>
      <c r="F23" s="3"/>
      <c r="G23" s="2" t="s">
        <v>153</v>
      </c>
      <c r="H23" s="2" t="s">
        <v>154</v>
      </c>
      <c r="I23" s="3"/>
      <c r="J23" s="3"/>
    </row>
    <row r="24" spans="2:10" ht="11.25" customHeight="1" x14ac:dyDescent="0.2">
      <c r="B24" s="82"/>
      <c r="C24" s="2" t="s">
        <v>155</v>
      </c>
      <c r="D24" s="2" t="s">
        <v>156</v>
      </c>
      <c r="E24" s="3"/>
      <c r="F24" s="3"/>
      <c r="G24" s="2" t="s">
        <v>157</v>
      </c>
      <c r="H24" s="2" t="s">
        <v>158</v>
      </c>
      <c r="I24" s="3"/>
      <c r="J24" s="3"/>
    </row>
    <row r="25" spans="2:10" ht="11.25" customHeight="1" thickBot="1" x14ac:dyDescent="0.25">
      <c r="B25" s="83"/>
      <c r="C25" s="4"/>
      <c r="D25" s="4"/>
      <c r="E25" s="5"/>
      <c r="F25" s="5"/>
      <c r="G25" s="4"/>
      <c r="H25" s="6" t="s">
        <v>159</v>
      </c>
      <c r="I25" s="5"/>
      <c r="J25" s="5"/>
    </row>
    <row r="26" spans="2:10" ht="11.25" customHeight="1" x14ac:dyDescent="0.2">
      <c r="B26" s="7">
        <v>2012</v>
      </c>
      <c r="C26" s="14">
        <f t="shared" ref="C26:J35" si="0">C8/C$17*100</f>
        <v>16.809898384794142</v>
      </c>
      <c r="D26" s="14">
        <f t="shared" si="0"/>
        <v>12.867959180137586</v>
      </c>
      <c r="E26" s="14">
        <f t="shared" si="0"/>
        <v>19.131912037668254</v>
      </c>
      <c r="F26" s="14">
        <f t="shared" si="0"/>
        <v>24.067176813164437</v>
      </c>
      <c r="G26" s="14">
        <f t="shared" si="0"/>
        <v>12.977502541330072</v>
      </c>
      <c r="H26" s="14">
        <f t="shared" si="0"/>
        <v>14.159553602125156</v>
      </c>
      <c r="I26" s="14">
        <f t="shared" si="0"/>
        <v>31.642295306973516</v>
      </c>
      <c r="J26" s="14">
        <f t="shared" si="0"/>
        <v>14.623395362436575</v>
      </c>
    </row>
    <row r="27" spans="2:10" ht="11.25" customHeight="1" x14ac:dyDescent="0.2">
      <c r="B27" s="7">
        <v>2013</v>
      </c>
      <c r="C27" s="14">
        <f t="shared" si="0"/>
        <v>18.054194776474546</v>
      </c>
      <c r="D27" s="14">
        <f t="shared" si="0"/>
        <v>15.194829946116403</v>
      </c>
      <c r="E27" s="14">
        <f t="shared" si="0"/>
        <v>19.398273891295045</v>
      </c>
      <c r="F27" s="14">
        <f t="shared" si="0"/>
        <v>20.745581363851784</v>
      </c>
      <c r="G27" s="14">
        <f t="shared" si="0"/>
        <v>18.600864052217663</v>
      </c>
      <c r="H27" s="14">
        <f t="shared" si="0"/>
        <v>13.217005562659642</v>
      </c>
      <c r="I27" s="14">
        <f t="shared" si="0"/>
        <v>14.87092857519926</v>
      </c>
      <c r="J27" s="14">
        <f t="shared" si="0"/>
        <v>14.658384323883645</v>
      </c>
    </row>
    <row r="28" spans="2:10" ht="11.25" customHeight="1" x14ac:dyDescent="0.2">
      <c r="B28" s="7">
        <v>2014</v>
      </c>
      <c r="C28" s="14">
        <f t="shared" si="0"/>
        <v>20.215267474736184</v>
      </c>
      <c r="D28" s="14">
        <f t="shared" si="0"/>
        <v>9.4859400176724389</v>
      </c>
      <c r="E28" s="14">
        <f t="shared" si="0"/>
        <v>14.022798057865584</v>
      </c>
      <c r="F28" s="14">
        <f t="shared" si="0"/>
        <v>10.022347125347043</v>
      </c>
      <c r="G28" s="14">
        <f t="shared" si="0"/>
        <v>13.697434594189708</v>
      </c>
      <c r="H28" s="14">
        <f t="shared" si="0"/>
        <v>16.913923468289841</v>
      </c>
      <c r="I28" s="14">
        <f t="shared" si="0"/>
        <v>10.056485245209311</v>
      </c>
      <c r="J28" s="14">
        <f t="shared" si="0"/>
        <v>16.238018713565143</v>
      </c>
    </row>
    <row r="29" spans="2:10" ht="11.25" customHeight="1" x14ac:dyDescent="0.2">
      <c r="B29" s="7">
        <v>2015</v>
      </c>
      <c r="C29" s="14">
        <f t="shared" si="0"/>
        <v>9.4476947624779566</v>
      </c>
      <c r="D29" s="14">
        <f t="shared" si="0"/>
        <v>6.4868236394823056</v>
      </c>
      <c r="E29" s="14">
        <f t="shared" si="0"/>
        <v>12.621776654537115</v>
      </c>
      <c r="F29" s="14">
        <f t="shared" si="0"/>
        <v>13.438748560980537</v>
      </c>
      <c r="G29" s="14">
        <f t="shared" si="0"/>
        <v>9.1387566208335684</v>
      </c>
      <c r="H29" s="14">
        <f t="shared" si="0"/>
        <v>9.9562085861346343</v>
      </c>
      <c r="I29" s="14">
        <f t="shared" si="0"/>
        <v>6.5987435992187065</v>
      </c>
      <c r="J29" s="14">
        <f t="shared" si="0"/>
        <v>9.8571556849542574</v>
      </c>
    </row>
    <row r="30" spans="2:10" ht="11.25" customHeight="1" x14ac:dyDescent="0.2">
      <c r="B30" s="7">
        <v>2016</v>
      </c>
      <c r="C30" s="14">
        <f t="shared" si="0"/>
        <v>9.0795845813621519</v>
      </c>
      <c r="D30" s="14">
        <f t="shared" si="0"/>
        <v>14.720099797286768</v>
      </c>
      <c r="E30" s="14">
        <f t="shared" si="0"/>
        <v>8.8077685378412376</v>
      </c>
      <c r="F30" s="14">
        <f t="shared" si="0"/>
        <v>6.4806663506467004</v>
      </c>
      <c r="G30" s="14">
        <f t="shared" si="0"/>
        <v>12.776536835910338</v>
      </c>
      <c r="H30" s="14">
        <f t="shared" si="0"/>
        <v>11.428557294900097</v>
      </c>
      <c r="I30" s="14">
        <f t="shared" si="0"/>
        <v>6.0391701420049602</v>
      </c>
      <c r="J30" s="14">
        <f t="shared" si="0"/>
        <v>11.322091747161188</v>
      </c>
    </row>
    <row r="31" spans="2:10" ht="11.25" customHeight="1" x14ac:dyDescent="0.2">
      <c r="B31" s="7">
        <v>2017</v>
      </c>
      <c r="C31" s="14">
        <f t="shared" si="0"/>
        <v>12.611622764045578</v>
      </c>
      <c r="D31" s="14">
        <f t="shared" si="0"/>
        <v>9.6072214425559306</v>
      </c>
      <c r="E31" s="14">
        <f t="shared" si="0"/>
        <v>9.0426703300160725</v>
      </c>
      <c r="F31" s="14">
        <f t="shared" si="0"/>
        <v>7.6826708200717704</v>
      </c>
      <c r="G31" s="14">
        <f t="shared" si="0"/>
        <v>9.0524851532823227</v>
      </c>
      <c r="H31" s="14">
        <f t="shared" si="0"/>
        <v>11.422188309263072</v>
      </c>
      <c r="I31" s="14">
        <f t="shared" si="0"/>
        <v>10.916961410547421</v>
      </c>
      <c r="J31" s="14">
        <f t="shared" si="0"/>
        <v>10.984101033611953</v>
      </c>
    </row>
    <row r="32" spans="2:10" ht="11.25" customHeight="1" x14ac:dyDescent="0.2">
      <c r="B32" s="7">
        <v>2018</v>
      </c>
      <c r="C32" s="14">
        <f t="shared" si="0"/>
        <v>8.134815105114356</v>
      </c>
      <c r="D32" s="14">
        <f t="shared" si="0"/>
        <v>11.74523970407334</v>
      </c>
      <c r="E32" s="14">
        <f t="shared" si="0"/>
        <v>8.9241707652135869</v>
      </c>
      <c r="F32" s="14">
        <f t="shared" si="0"/>
        <v>11.420735423579586</v>
      </c>
      <c r="G32" s="14">
        <f t="shared" si="0"/>
        <v>12.383968219998929</v>
      </c>
      <c r="H32" s="14">
        <f t="shared" si="0"/>
        <v>11.934984405260398</v>
      </c>
      <c r="I32" s="14">
        <f t="shared" si="0"/>
        <v>10.294040014781187</v>
      </c>
      <c r="J32" s="14">
        <f t="shared" si="0"/>
        <v>11.601870737240867</v>
      </c>
    </row>
    <row r="33" spans="2:10" ht="11.25" customHeight="1" x14ac:dyDescent="0.2">
      <c r="B33" s="7">
        <v>2019</v>
      </c>
      <c r="C33" s="14">
        <f t="shared" si="0"/>
        <v>4.6055762393975943</v>
      </c>
      <c r="D33" s="14">
        <f t="shared" si="0"/>
        <v>11.355406552662133</v>
      </c>
      <c r="E33" s="14">
        <f t="shared" si="0"/>
        <v>4.0667372770268244</v>
      </c>
      <c r="F33" s="14">
        <f t="shared" si="0"/>
        <v>5.4648879257804452</v>
      </c>
      <c r="G33" s="14">
        <f t="shared" si="0"/>
        <v>9.0427879728211487</v>
      </c>
      <c r="H33" s="14">
        <f t="shared" si="0"/>
        <v>8.5128604042017706</v>
      </c>
      <c r="I33" s="14">
        <f t="shared" si="0"/>
        <v>8.1138151295993222</v>
      </c>
      <c r="J33" s="14">
        <f t="shared" si="0"/>
        <v>8.1778624708222498</v>
      </c>
    </row>
    <row r="34" spans="2:10" ht="11.25" customHeight="1" x14ac:dyDescent="0.2">
      <c r="B34" s="7">
        <v>2020</v>
      </c>
      <c r="C34" s="14">
        <f t="shared" si="0"/>
        <v>1.0413459115975712</v>
      </c>
      <c r="D34" s="14">
        <f t="shared" si="0"/>
        <v>8.5364797200131761</v>
      </c>
      <c r="E34" s="14">
        <f t="shared" si="0"/>
        <v>3.9838924485365945</v>
      </c>
      <c r="F34" s="14">
        <f t="shared" si="0"/>
        <v>0.67718561657750265</v>
      </c>
      <c r="G34" s="14">
        <f t="shared" si="0"/>
        <v>2.3296640094162946</v>
      </c>
      <c r="H34" s="14">
        <f t="shared" si="0"/>
        <v>2.4547183671652162</v>
      </c>
      <c r="I34" s="14">
        <f t="shared" si="0"/>
        <v>1.4675605764662398</v>
      </c>
      <c r="J34" s="14">
        <f t="shared" si="0"/>
        <v>2.5371199263241291</v>
      </c>
    </row>
    <row r="35" spans="2:10" ht="11.25" customHeight="1" thickBot="1" x14ac:dyDescent="0.25">
      <c r="B35" s="10" t="s">
        <v>11</v>
      </c>
      <c r="C35" s="15">
        <f t="shared" si="0"/>
        <v>100</v>
      </c>
      <c r="D35" s="15">
        <f t="shared" si="0"/>
        <v>100</v>
      </c>
      <c r="E35" s="15">
        <f t="shared" si="0"/>
        <v>100</v>
      </c>
      <c r="F35" s="15">
        <f t="shared" si="0"/>
        <v>100</v>
      </c>
      <c r="G35" s="15">
        <f t="shared" si="0"/>
        <v>100</v>
      </c>
      <c r="H35" s="15">
        <f t="shared" si="0"/>
        <v>100</v>
      </c>
      <c r="I35" s="15">
        <f t="shared" si="0"/>
        <v>100</v>
      </c>
      <c r="J35" s="15">
        <f t="shared" si="0"/>
        <v>100</v>
      </c>
    </row>
    <row r="36" spans="2:10" ht="11.25" customHeight="1" x14ac:dyDescent="0.2">
      <c r="B36" s="84" t="s">
        <v>24</v>
      </c>
      <c r="C36" s="84"/>
      <c r="D36" s="84"/>
      <c r="E36" s="84"/>
      <c r="F36" s="84"/>
      <c r="G36" s="84"/>
      <c r="H36" s="84"/>
      <c r="I36" s="84"/>
      <c r="J36" s="84"/>
    </row>
    <row r="37" spans="2:10" ht="11.25" customHeight="1" x14ac:dyDescent="0.2">
      <c r="B37" s="13"/>
      <c r="C37" s="3"/>
      <c r="D37" s="3"/>
      <c r="E37" s="3"/>
      <c r="F37" s="3"/>
      <c r="G37" s="3"/>
      <c r="H37" s="3"/>
      <c r="I37" s="3"/>
      <c r="J37" s="3"/>
    </row>
    <row r="38" spans="2:10" ht="11.25" customHeight="1" thickBot="1" x14ac:dyDescent="0.25">
      <c r="B38" s="80" t="s">
        <v>258</v>
      </c>
      <c r="C38" s="80"/>
      <c r="D38" s="80"/>
      <c r="E38" s="80"/>
      <c r="F38" s="80"/>
      <c r="G38" s="80"/>
      <c r="H38" s="80"/>
      <c r="I38" s="80"/>
      <c r="J38" s="80"/>
    </row>
    <row r="39" spans="2:10" ht="11.25" customHeight="1" x14ac:dyDescent="0.2">
      <c r="B39" s="81" t="s">
        <v>139</v>
      </c>
      <c r="C39" s="2" t="s">
        <v>140</v>
      </c>
      <c r="D39" s="2" t="s">
        <v>141</v>
      </c>
      <c r="E39" s="2" t="s">
        <v>142</v>
      </c>
      <c r="F39" s="2" t="s">
        <v>143</v>
      </c>
      <c r="G39" s="2" t="s">
        <v>144</v>
      </c>
      <c r="H39" s="2" t="s">
        <v>145</v>
      </c>
      <c r="I39" s="2" t="s">
        <v>146</v>
      </c>
      <c r="J39" s="2" t="s">
        <v>11</v>
      </c>
    </row>
    <row r="40" spans="2:10" ht="11.25" customHeight="1" x14ac:dyDescent="0.2">
      <c r="B40" s="82"/>
      <c r="C40" s="2" t="s">
        <v>147</v>
      </c>
      <c r="D40" s="2" t="s">
        <v>148</v>
      </c>
      <c r="E40" s="3"/>
      <c r="F40" s="3"/>
      <c r="G40" s="2" t="s">
        <v>149</v>
      </c>
      <c r="H40" s="2" t="s">
        <v>150</v>
      </c>
      <c r="I40" s="3"/>
      <c r="J40" s="3"/>
    </row>
    <row r="41" spans="2:10" ht="11.25" customHeight="1" x14ac:dyDescent="0.2">
      <c r="B41" s="82"/>
      <c r="C41" s="2" t="s">
        <v>151</v>
      </c>
      <c r="D41" s="2" t="s">
        <v>152</v>
      </c>
      <c r="E41" s="3"/>
      <c r="F41" s="3"/>
      <c r="G41" s="2" t="s">
        <v>153</v>
      </c>
      <c r="H41" s="2" t="s">
        <v>154</v>
      </c>
      <c r="I41" s="3"/>
      <c r="J41" s="3"/>
    </row>
    <row r="42" spans="2:10" ht="11.25" customHeight="1" x14ac:dyDescent="0.2">
      <c r="B42" s="82"/>
      <c r="C42" s="2" t="s">
        <v>155</v>
      </c>
      <c r="D42" s="2" t="s">
        <v>156</v>
      </c>
      <c r="E42" s="3"/>
      <c r="F42" s="3"/>
      <c r="G42" s="2" t="s">
        <v>157</v>
      </c>
      <c r="H42" s="2" t="s">
        <v>158</v>
      </c>
      <c r="I42" s="3"/>
      <c r="J42" s="3"/>
    </row>
    <row r="43" spans="2:10" ht="11.25" customHeight="1" thickBot="1" x14ac:dyDescent="0.25">
      <c r="B43" s="83"/>
      <c r="C43" s="4"/>
      <c r="D43" s="4"/>
      <c r="E43" s="5"/>
      <c r="F43" s="5"/>
      <c r="G43" s="4"/>
      <c r="H43" s="6" t="s">
        <v>159</v>
      </c>
      <c r="I43" s="5"/>
      <c r="J43" s="5"/>
    </row>
    <row r="44" spans="2:10" ht="11.25" customHeight="1" x14ac:dyDescent="0.2">
      <c r="B44" s="7">
        <v>2012</v>
      </c>
      <c r="C44" s="14">
        <f>C8/$J8*100</f>
        <v>7.2657315793135275</v>
      </c>
      <c r="D44" s="14">
        <f t="shared" ref="C44:J53" si="1">D8/$J8*100</f>
        <v>2.2465690441116379</v>
      </c>
      <c r="E44" s="14">
        <f t="shared" si="1"/>
        <v>5.5185681487508749</v>
      </c>
      <c r="F44" s="14">
        <f t="shared" si="1"/>
        <v>2.1500757729292461</v>
      </c>
      <c r="G44" s="14">
        <f t="shared" si="1"/>
        <v>11.739510515951638</v>
      </c>
      <c r="H44" s="14">
        <f t="shared" si="1"/>
        <v>69.2664393982934</v>
      </c>
      <c r="I44" s="14">
        <f t="shared" si="1"/>
        <v>1.8131055406496759</v>
      </c>
      <c r="J44" s="14">
        <f t="shared" si="1"/>
        <v>100</v>
      </c>
    </row>
    <row r="45" spans="2:10" ht="11.25" customHeight="1" x14ac:dyDescent="0.2">
      <c r="B45" s="7">
        <v>2013</v>
      </c>
      <c r="C45" s="14">
        <f t="shared" si="1"/>
        <v>7.7849262487024147</v>
      </c>
      <c r="D45" s="14">
        <f t="shared" si="1"/>
        <v>2.6464765951283118</v>
      </c>
      <c r="E45" s="14">
        <f t="shared" si="1"/>
        <v>5.5820437920961821</v>
      </c>
      <c r="F45" s="14">
        <f t="shared" si="1"/>
        <v>1.8489124399488224</v>
      </c>
      <c r="G45" s="14">
        <f t="shared" si="1"/>
        <v>16.786266084059626</v>
      </c>
      <c r="H45" s="14">
        <f t="shared" si="1"/>
        <v>64.501303623590715</v>
      </c>
      <c r="I45" s="14">
        <f t="shared" si="1"/>
        <v>0.85007121647394002</v>
      </c>
      <c r="J45" s="14">
        <f t="shared" si="1"/>
        <v>100</v>
      </c>
    </row>
    <row r="46" spans="2:10" ht="11.25" customHeight="1" x14ac:dyDescent="0.2">
      <c r="B46" s="7">
        <v>2014</v>
      </c>
      <c r="C46" s="14">
        <f t="shared" si="1"/>
        <v>7.868807801795179</v>
      </c>
      <c r="D46" s="14">
        <f t="shared" si="1"/>
        <v>1.4914395456217047</v>
      </c>
      <c r="E46" s="14">
        <f t="shared" si="1"/>
        <v>3.6426538089595359</v>
      </c>
      <c r="F46" s="14">
        <f t="shared" si="1"/>
        <v>0.80633078630872168</v>
      </c>
      <c r="G46" s="14">
        <f t="shared" si="1"/>
        <v>11.158691891744647</v>
      </c>
      <c r="H46" s="14">
        <f t="shared" si="1"/>
        <v>74.513136926408691</v>
      </c>
      <c r="I46" s="14">
        <f t="shared" si="1"/>
        <v>0.51893923916152529</v>
      </c>
      <c r="J46" s="14">
        <f t="shared" si="1"/>
        <v>100</v>
      </c>
    </row>
    <row r="47" spans="2:10" ht="11.25" customHeight="1" x14ac:dyDescent="0.2">
      <c r="B47" s="7">
        <v>2015</v>
      </c>
      <c r="C47" s="14">
        <f t="shared" si="1"/>
        <v>6.0581039480887782</v>
      </c>
      <c r="D47" s="14">
        <f t="shared" si="1"/>
        <v>1.6801141616032886</v>
      </c>
      <c r="E47" s="14">
        <f t="shared" si="1"/>
        <v>5.4011362310516047</v>
      </c>
      <c r="F47" s="14">
        <f t="shared" si="1"/>
        <v>1.7810825607381022</v>
      </c>
      <c r="G47" s="14">
        <f t="shared" si="1"/>
        <v>12.264294881575315</v>
      </c>
      <c r="H47" s="14">
        <f t="shared" si="1"/>
        <v>72.25433266619396</v>
      </c>
      <c r="I47" s="14">
        <f t="shared" si="1"/>
        <v>0.56093555074896151</v>
      </c>
      <c r="J47" s="14">
        <f t="shared" si="1"/>
        <v>100</v>
      </c>
    </row>
    <row r="48" spans="2:10" ht="11.25" customHeight="1" x14ac:dyDescent="0.2">
      <c r="B48" s="7">
        <v>2016</v>
      </c>
      <c r="C48" s="14">
        <f t="shared" si="1"/>
        <v>5.0687607438662248</v>
      </c>
      <c r="D48" s="14">
        <f t="shared" si="1"/>
        <v>3.3192686357243288</v>
      </c>
      <c r="E48" s="14">
        <f t="shared" si="1"/>
        <v>3.2813720893889666</v>
      </c>
      <c r="F48" s="14">
        <f t="shared" si="1"/>
        <v>0.74777308954524124</v>
      </c>
      <c r="G48" s="14">
        <f t="shared" si="1"/>
        <v>14.927723081731534</v>
      </c>
      <c r="H48" s="14">
        <f t="shared" si="1"/>
        <v>72.208157524613213</v>
      </c>
      <c r="I48" s="14">
        <f t="shared" si="1"/>
        <v>0.44694483513048916</v>
      </c>
      <c r="J48" s="14">
        <f t="shared" si="1"/>
        <v>100</v>
      </c>
    </row>
    <row r="49" spans="2:10" ht="11.25" customHeight="1" x14ac:dyDescent="0.2">
      <c r="B49" s="7">
        <v>2017</v>
      </c>
      <c r="C49" s="14">
        <f t="shared" si="1"/>
        <v>7.2571973952859041</v>
      </c>
      <c r="D49" s="14">
        <f t="shared" si="1"/>
        <v>2.233014791457764</v>
      </c>
      <c r="E49" s="14">
        <f t="shared" si="1"/>
        <v>3.4725494223156543</v>
      </c>
      <c r="F49" s="14">
        <f t="shared" si="1"/>
        <v>0.91374401475521527</v>
      </c>
      <c r="G49" s="14">
        <f t="shared" si="1"/>
        <v>10.902105759124362</v>
      </c>
      <c r="H49" s="14">
        <f t="shared" si="1"/>
        <v>74.388588871572423</v>
      </c>
      <c r="I49" s="14">
        <f t="shared" si="1"/>
        <v>0.8327997454886662</v>
      </c>
      <c r="J49" s="14">
        <f t="shared" si="1"/>
        <v>100</v>
      </c>
    </row>
    <row r="50" spans="2:10" ht="11.25" customHeight="1" x14ac:dyDescent="0.2">
      <c r="B50" s="7">
        <v>2018</v>
      </c>
      <c r="C50" s="14">
        <f t="shared" si="1"/>
        <v>4.4318203480946261</v>
      </c>
      <c r="D50" s="14">
        <f t="shared" si="1"/>
        <v>2.5845930952971008</v>
      </c>
      <c r="E50" s="14">
        <f t="shared" si="1"/>
        <v>3.244562212860056</v>
      </c>
      <c r="F50" s="14">
        <f t="shared" si="1"/>
        <v>1.2860056808433578</v>
      </c>
      <c r="G50" s="14">
        <f t="shared" si="1"/>
        <v>14.120136492746443</v>
      </c>
      <c r="H50" s="14">
        <f t="shared" si="1"/>
        <v>73.589416093181086</v>
      </c>
      <c r="I50" s="14">
        <f t="shared" si="1"/>
        <v>0.74346607697733402</v>
      </c>
      <c r="J50" s="14">
        <f t="shared" si="1"/>
        <v>100</v>
      </c>
    </row>
    <row r="51" spans="2:10" ht="11.25" customHeight="1" x14ac:dyDescent="0.2">
      <c r="B51" s="7">
        <v>2019</v>
      </c>
      <c r="C51" s="14">
        <f t="shared" si="1"/>
        <v>3.5596447386925494</v>
      </c>
      <c r="D51" s="14">
        <f t="shared" si="1"/>
        <v>3.5450405132033036</v>
      </c>
      <c r="E51" s="14">
        <f t="shared" si="1"/>
        <v>2.0975994980473627</v>
      </c>
      <c r="F51" s="14">
        <f t="shared" si="1"/>
        <v>0.87300814591244058</v>
      </c>
      <c r="G51" s="14">
        <f t="shared" si="1"/>
        <v>14.627484070576305</v>
      </c>
      <c r="H51" s="14">
        <f t="shared" si="1"/>
        <v>74.465863975161952</v>
      </c>
      <c r="I51" s="14">
        <f t="shared" si="1"/>
        <v>0.83135905840608526</v>
      </c>
      <c r="J51" s="14">
        <f t="shared" si="1"/>
        <v>100</v>
      </c>
    </row>
    <row r="52" spans="2:10" ht="11.25" customHeight="1" x14ac:dyDescent="0.2">
      <c r="B52" s="7">
        <v>2020</v>
      </c>
      <c r="C52" s="14">
        <f t="shared" si="1"/>
        <v>2.5942779434070822</v>
      </c>
      <c r="D52" s="14">
        <f t="shared" si="1"/>
        <v>8.5900587548163259</v>
      </c>
      <c r="E52" s="14">
        <f t="shared" si="1"/>
        <v>6.6234287009432169</v>
      </c>
      <c r="F52" s="14">
        <f t="shared" si="1"/>
        <v>0.34869327196331751</v>
      </c>
      <c r="G52" s="14">
        <f t="shared" si="1"/>
        <v>12.146730128842162</v>
      </c>
      <c r="H52" s="14">
        <f t="shared" si="1"/>
        <v>69.212127551998876</v>
      </c>
      <c r="I52" s="14">
        <f t="shared" si="1"/>
        <v>0.48468364802901126</v>
      </c>
      <c r="J52" s="14">
        <f t="shared" si="1"/>
        <v>100</v>
      </c>
    </row>
    <row r="53" spans="2:10" ht="11.25" customHeight="1" thickBot="1" x14ac:dyDescent="0.25">
      <c r="B53" s="10" t="s">
        <v>11</v>
      </c>
      <c r="C53" s="15">
        <f t="shared" si="1"/>
        <v>6.320660782682272</v>
      </c>
      <c r="D53" s="15">
        <f t="shared" si="1"/>
        <v>2.5530441059966456</v>
      </c>
      <c r="E53" s="15">
        <f t="shared" si="1"/>
        <v>4.2180940260882185</v>
      </c>
      <c r="F53" s="15">
        <f t="shared" si="1"/>
        <v>1.3064020068005122</v>
      </c>
      <c r="G53" s="15">
        <f t="shared" si="1"/>
        <v>13.228392989291443</v>
      </c>
      <c r="H53" s="15">
        <f t="shared" si="1"/>
        <v>71.535484601539551</v>
      </c>
      <c r="I53" s="15">
        <f t="shared" si="1"/>
        <v>0.83792148760147867</v>
      </c>
      <c r="J53" s="15">
        <f t="shared" si="1"/>
        <v>100</v>
      </c>
    </row>
    <row r="54" spans="2:10" ht="11.25" customHeight="1" x14ac:dyDescent="0.2">
      <c r="B54" s="84" t="s">
        <v>24</v>
      </c>
      <c r="C54" s="84"/>
      <c r="D54" s="84"/>
      <c r="E54" s="84"/>
      <c r="F54" s="84"/>
      <c r="G54" s="84"/>
      <c r="H54" s="84"/>
      <c r="I54" s="84"/>
      <c r="J54" s="84"/>
    </row>
    <row r="55" spans="2:10" ht="11.25" customHeight="1" x14ac:dyDescent="0.2">
      <c r="B55" s="13"/>
      <c r="C55" s="3"/>
      <c r="D55" s="3"/>
      <c r="E55" s="3"/>
      <c r="F55" s="3"/>
      <c r="G55" s="3"/>
      <c r="H55" s="3"/>
      <c r="I55" s="3"/>
      <c r="J55" s="3"/>
    </row>
    <row r="56" spans="2:10" ht="11.25" customHeight="1" thickBot="1" x14ac:dyDescent="0.25">
      <c r="B56" s="80" t="s">
        <v>259</v>
      </c>
      <c r="C56" s="80"/>
      <c r="D56" s="80"/>
      <c r="E56" s="80"/>
      <c r="F56" s="80"/>
      <c r="G56" s="80"/>
      <c r="H56" s="80"/>
      <c r="I56" s="80"/>
      <c r="J56" s="80"/>
    </row>
    <row r="57" spans="2:10" ht="11.25" customHeight="1" x14ac:dyDescent="0.2">
      <c r="B57" s="81" t="s">
        <v>160</v>
      </c>
      <c r="C57" s="2" t="s">
        <v>140</v>
      </c>
      <c r="D57" s="2" t="s">
        <v>141</v>
      </c>
      <c r="E57" s="2" t="s">
        <v>142</v>
      </c>
      <c r="F57" s="2" t="s">
        <v>143</v>
      </c>
      <c r="G57" s="2" t="s">
        <v>144</v>
      </c>
      <c r="H57" s="2" t="s">
        <v>145</v>
      </c>
      <c r="I57" s="2" t="s">
        <v>146</v>
      </c>
      <c r="J57" s="2" t="s">
        <v>11</v>
      </c>
    </row>
    <row r="58" spans="2:10" ht="11.25" customHeight="1" x14ac:dyDescent="0.2">
      <c r="B58" s="82"/>
      <c r="C58" s="2" t="s">
        <v>147</v>
      </c>
      <c r="D58" s="2" t="s">
        <v>148</v>
      </c>
      <c r="E58" s="3"/>
      <c r="F58" s="3"/>
      <c r="G58" s="2" t="s">
        <v>149</v>
      </c>
      <c r="H58" s="2" t="s">
        <v>150</v>
      </c>
      <c r="I58" s="3"/>
      <c r="J58" s="3"/>
    </row>
    <row r="59" spans="2:10" ht="11.25" customHeight="1" x14ac:dyDescent="0.2">
      <c r="B59" s="82"/>
      <c r="C59" s="2" t="s">
        <v>151</v>
      </c>
      <c r="D59" s="2" t="s">
        <v>152</v>
      </c>
      <c r="E59" s="3"/>
      <c r="F59" s="3"/>
      <c r="G59" s="2" t="s">
        <v>153</v>
      </c>
      <c r="H59" s="2" t="s">
        <v>154</v>
      </c>
      <c r="I59" s="3"/>
      <c r="J59" s="3"/>
    </row>
    <row r="60" spans="2:10" ht="11.25" customHeight="1" x14ac:dyDescent="0.2">
      <c r="B60" s="82"/>
      <c r="C60" s="2" t="s">
        <v>155</v>
      </c>
      <c r="D60" s="2" t="s">
        <v>156</v>
      </c>
      <c r="E60" s="3"/>
      <c r="F60" s="3"/>
      <c r="G60" s="2" t="s">
        <v>157</v>
      </c>
      <c r="H60" s="2" t="s">
        <v>158</v>
      </c>
      <c r="I60" s="3"/>
      <c r="J60" s="3"/>
    </row>
    <row r="61" spans="2:10" ht="11.25" customHeight="1" thickBot="1" x14ac:dyDescent="0.25">
      <c r="B61" s="83"/>
      <c r="C61" s="4"/>
      <c r="D61" s="4"/>
      <c r="E61" s="5"/>
      <c r="F61" s="5"/>
      <c r="G61" s="4"/>
      <c r="H61" s="6" t="s">
        <v>159</v>
      </c>
      <c r="I61" s="5"/>
      <c r="J61" s="5"/>
    </row>
    <row r="62" spans="2:10" ht="11.25" customHeight="1" x14ac:dyDescent="0.2">
      <c r="B62" s="7" t="s">
        <v>22</v>
      </c>
      <c r="C62" s="8">
        <v>51888.00000000008</v>
      </c>
      <c r="D62" s="8">
        <v>24604.000000000011</v>
      </c>
      <c r="E62" s="8">
        <v>54766.999999999927</v>
      </c>
      <c r="F62" s="9">
        <v>16477.999999999993</v>
      </c>
      <c r="G62" s="8">
        <v>142719.99999999988</v>
      </c>
      <c r="H62" s="8">
        <v>1013881.0000000009</v>
      </c>
      <c r="I62" s="8">
        <v>10332.000000000016</v>
      </c>
      <c r="J62" s="8">
        <v>1314670.0000000009</v>
      </c>
    </row>
    <row r="63" spans="2:10" ht="11.25" customHeight="1" x14ac:dyDescent="0.2">
      <c r="B63" s="7" t="s">
        <v>23</v>
      </c>
      <c r="C63" s="8">
        <v>91003.999999999854</v>
      </c>
      <c r="D63" s="8">
        <v>33112.999999999978</v>
      </c>
      <c r="E63" s="8">
        <v>40591.999999999985</v>
      </c>
      <c r="F63" s="9">
        <v>13055.999999999987</v>
      </c>
      <c r="G63" s="8">
        <v>156336.00000000029</v>
      </c>
      <c r="H63" s="8">
        <v>603330.9999999986</v>
      </c>
      <c r="I63" s="8">
        <v>8611.0000000000036</v>
      </c>
      <c r="J63" s="8">
        <v>946042.99999999872</v>
      </c>
    </row>
    <row r="64" spans="2:10" ht="11.25" customHeight="1" thickBot="1" x14ac:dyDescent="0.25">
      <c r="B64" s="10" t="s">
        <v>11</v>
      </c>
      <c r="C64" s="11">
        <v>142891.99999999985</v>
      </c>
      <c r="D64" s="11">
        <v>57716.999999999935</v>
      </c>
      <c r="E64" s="11">
        <v>95358.999999999724</v>
      </c>
      <c r="F64" s="12">
        <v>29534.000000000055</v>
      </c>
      <c r="G64" s="11">
        <v>299056.00000000017</v>
      </c>
      <c r="H64" s="11">
        <v>1617212.0000000023</v>
      </c>
      <c r="I64" s="11">
        <v>18943.000000000011</v>
      </c>
      <c r="J64" s="11">
        <v>2260713.0000000019</v>
      </c>
    </row>
    <row r="65" spans="2:10" ht="11.25" customHeight="1" x14ac:dyDescent="0.2">
      <c r="B65" s="84" t="s">
        <v>24</v>
      </c>
      <c r="C65" s="84"/>
      <c r="D65" s="84"/>
      <c r="E65" s="84"/>
      <c r="F65" s="84"/>
      <c r="G65" s="84"/>
      <c r="H65" s="84"/>
      <c r="I65" s="84"/>
      <c r="J65" s="84"/>
    </row>
    <row r="66" spans="2:10" ht="11.25" customHeight="1" x14ac:dyDescent="0.2">
      <c r="B66" s="13"/>
      <c r="C66" s="3"/>
      <c r="D66" s="3"/>
      <c r="E66" s="3"/>
      <c r="F66" s="3"/>
      <c r="G66" s="3"/>
      <c r="H66" s="3"/>
      <c r="I66" s="3"/>
      <c r="J66" s="3"/>
    </row>
    <row r="67" spans="2:10" ht="11.25" customHeight="1" thickBot="1" x14ac:dyDescent="0.25">
      <c r="B67" s="80" t="s">
        <v>260</v>
      </c>
      <c r="C67" s="80"/>
      <c r="D67" s="80"/>
      <c r="E67" s="80"/>
      <c r="F67" s="80"/>
      <c r="G67" s="80"/>
      <c r="H67" s="80"/>
      <c r="I67" s="80"/>
      <c r="J67" s="80"/>
    </row>
    <row r="68" spans="2:10" ht="11.25" customHeight="1" x14ac:dyDescent="0.2">
      <c r="B68" s="81" t="s">
        <v>160</v>
      </c>
      <c r="C68" s="2" t="s">
        <v>140</v>
      </c>
      <c r="D68" s="2" t="s">
        <v>141</v>
      </c>
      <c r="E68" s="2" t="s">
        <v>142</v>
      </c>
      <c r="F68" s="2" t="s">
        <v>143</v>
      </c>
      <c r="G68" s="2" t="s">
        <v>144</v>
      </c>
      <c r="H68" s="2" t="s">
        <v>145</v>
      </c>
      <c r="I68" s="2" t="s">
        <v>146</v>
      </c>
      <c r="J68" s="2" t="s">
        <v>11</v>
      </c>
    </row>
    <row r="69" spans="2:10" ht="11.25" customHeight="1" x14ac:dyDescent="0.2">
      <c r="B69" s="82"/>
      <c r="C69" s="2" t="s">
        <v>147</v>
      </c>
      <c r="D69" s="2" t="s">
        <v>148</v>
      </c>
      <c r="E69" s="3"/>
      <c r="F69" s="3"/>
      <c r="G69" s="2" t="s">
        <v>149</v>
      </c>
      <c r="H69" s="2" t="s">
        <v>150</v>
      </c>
      <c r="I69" s="3"/>
      <c r="J69" s="3"/>
    </row>
    <row r="70" spans="2:10" ht="11.25" customHeight="1" x14ac:dyDescent="0.2">
      <c r="B70" s="82"/>
      <c r="C70" s="2" t="s">
        <v>151</v>
      </c>
      <c r="D70" s="2" t="s">
        <v>152</v>
      </c>
      <c r="E70" s="3"/>
      <c r="F70" s="3"/>
      <c r="G70" s="2" t="s">
        <v>153</v>
      </c>
      <c r="H70" s="2" t="s">
        <v>154</v>
      </c>
      <c r="I70" s="3"/>
      <c r="J70" s="3"/>
    </row>
    <row r="71" spans="2:10" ht="11.25" customHeight="1" x14ac:dyDescent="0.2">
      <c r="B71" s="82"/>
      <c r="C71" s="2" t="s">
        <v>155</v>
      </c>
      <c r="D71" s="2" t="s">
        <v>156</v>
      </c>
      <c r="E71" s="3"/>
      <c r="F71" s="3"/>
      <c r="G71" s="2" t="s">
        <v>157</v>
      </c>
      <c r="H71" s="2" t="s">
        <v>158</v>
      </c>
      <c r="I71" s="3"/>
      <c r="J71" s="3"/>
    </row>
    <row r="72" spans="2:10" ht="11.25" customHeight="1" thickBot="1" x14ac:dyDescent="0.25">
      <c r="B72" s="83"/>
      <c r="C72" s="4"/>
      <c r="D72" s="4"/>
      <c r="E72" s="5"/>
      <c r="F72" s="5"/>
      <c r="G72" s="4"/>
      <c r="H72" s="6" t="s">
        <v>159</v>
      </c>
      <c r="I72" s="5"/>
      <c r="J72" s="5"/>
    </row>
    <row r="73" spans="2:10" ht="11.25" customHeight="1" x14ac:dyDescent="0.2">
      <c r="B73" s="7" t="s">
        <v>22</v>
      </c>
      <c r="C73" s="14">
        <f>C62/C$64*100</f>
        <v>36.312739691515361</v>
      </c>
      <c r="D73" s="14">
        <f t="shared" ref="D73:J73" si="2">D62/D$64*100</f>
        <v>42.628688254760362</v>
      </c>
      <c r="E73" s="14">
        <f t="shared" si="2"/>
        <v>57.432439518031956</v>
      </c>
      <c r="F73" s="14">
        <f t="shared" si="2"/>
        <v>55.793322949820421</v>
      </c>
      <c r="G73" s="14">
        <f t="shared" si="2"/>
        <v>47.723503290353584</v>
      </c>
      <c r="H73" s="14">
        <f t="shared" si="2"/>
        <v>62.693141035312593</v>
      </c>
      <c r="I73" s="14">
        <f t="shared" si="2"/>
        <v>54.542575093702219</v>
      </c>
      <c r="J73" s="14">
        <f t="shared" si="2"/>
        <v>58.15289247241909</v>
      </c>
    </row>
    <row r="74" spans="2:10" ht="11.25" customHeight="1" x14ac:dyDescent="0.2">
      <c r="B74" s="7" t="s">
        <v>23</v>
      </c>
      <c r="C74" s="14">
        <f t="shared" ref="C74:J75" si="3">C63/C$64*100</f>
        <v>63.687260308484696</v>
      </c>
      <c r="D74" s="14">
        <f t="shared" si="3"/>
        <v>57.37131174523973</v>
      </c>
      <c r="E74" s="14">
        <f t="shared" si="3"/>
        <v>42.56756048196825</v>
      </c>
      <c r="F74" s="14">
        <f t="shared" si="3"/>
        <v>44.20667705017933</v>
      </c>
      <c r="G74" s="14">
        <f t="shared" si="3"/>
        <v>52.276496709646423</v>
      </c>
      <c r="H74" s="14">
        <f t="shared" si="3"/>
        <v>37.306858964687237</v>
      </c>
      <c r="I74" s="14">
        <f t="shared" si="3"/>
        <v>45.457424906297831</v>
      </c>
      <c r="J74" s="14">
        <f t="shared" si="3"/>
        <v>41.847107527580803</v>
      </c>
    </row>
    <row r="75" spans="2:10" ht="11.25" customHeight="1" thickBot="1" x14ac:dyDescent="0.25">
      <c r="B75" s="10" t="s">
        <v>11</v>
      </c>
      <c r="C75" s="15">
        <f t="shared" si="3"/>
        <v>100</v>
      </c>
      <c r="D75" s="15">
        <f t="shared" si="3"/>
        <v>100</v>
      </c>
      <c r="E75" s="15">
        <f t="shared" si="3"/>
        <v>100</v>
      </c>
      <c r="F75" s="15">
        <f t="shared" si="3"/>
        <v>100</v>
      </c>
      <c r="G75" s="15">
        <f t="shared" si="3"/>
        <v>100</v>
      </c>
      <c r="H75" s="15">
        <f t="shared" si="3"/>
        <v>100</v>
      </c>
      <c r="I75" s="15">
        <f t="shared" si="3"/>
        <v>100</v>
      </c>
      <c r="J75" s="15">
        <f t="shared" si="3"/>
        <v>100</v>
      </c>
    </row>
    <row r="76" spans="2:10" ht="11.25" customHeight="1" x14ac:dyDescent="0.2">
      <c r="B76" s="84" t="s">
        <v>24</v>
      </c>
      <c r="C76" s="84"/>
      <c r="D76" s="84"/>
      <c r="E76" s="84"/>
      <c r="F76" s="84"/>
      <c r="G76" s="84"/>
      <c r="H76" s="84"/>
      <c r="I76" s="84"/>
      <c r="J76" s="84"/>
    </row>
    <row r="77" spans="2:10" ht="11.25" customHeight="1" x14ac:dyDescent="0.2">
      <c r="B77" s="13"/>
      <c r="C77" s="3"/>
      <c r="D77" s="3"/>
      <c r="E77" s="3"/>
      <c r="F77" s="3"/>
      <c r="G77" s="3"/>
      <c r="H77" s="3"/>
      <c r="I77" s="3"/>
      <c r="J77" s="3"/>
    </row>
    <row r="78" spans="2:10" ht="11.25" customHeight="1" thickBot="1" x14ac:dyDescent="0.25">
      <c r="B78" s="80" t="s">
        <v>261</v>
      </c>
      <c r="C78" s="80"/>
      <c r="D78" s="80"/>
      <c r="E78" s="80"/>
      <c r="F78" s="80"/>
      <c r="G78" s="80"/>
      <c r="H78" s="80"/>
      <c r="I78" s="80"/>
      <c r="J78" s="80"/>
    </row>
    <row r="79" spans="2:10" ht="11.25" customHeight="1" x14ac:dyDescent="0.2">
      <c r="B79" s="81" t="s">
        <v>160</v>
      </c>
      <c r="C79" s="2" t="s">
        <v>140</v>
      </c>
      <c r="D79" s="2" t="s">
        <v>141</v>
      </c>
      <c r="E79" s="2" t="s">
        <v>142</v>
      </c>
      <c r="F79" s="2" t="s">
        <v>143</v>
      </c>
      <c r="G79" s="2" t="s">
        <v>144</v>
      </c>
      <c r="H79" s="2" t="s">
        <v>145</v>
      </c>
      <c r="I79" s="2" t="s">
        <v>146</v>
      </c>
      <c r="J79" s="2" t="s">
        <v>11</v>
      </c>
    </row>
    <row r="80" spans="2:10" ht="11.25" customHeight="1" x14ac:dyDescent="0.2">
      <c r="B80" s="82"/>
      <c r="C80" s="2" t="s">
        <v>147</v>
      </c>
      <c r="D80" s="2" t="s">
        <v>148</v>
      </c>
      <c r="E80" s="3"/>
      <c r="F80" s="3"/>
      <c r="G80" s="2" t="s">
        <v>149</v>
      </c>
      <c r="H80" s="2" t="s">
        <v>150</v>
      </c>
      <c r="I80" s="3"/>
      <c r="J80" s="3"/>
    </row>
    <row r="81" spans="2:10" ht="11.25" customHeight="1" x14ac:dyDescent="0.2">
      <c r="B81" s="82"/>
      <c r="C81" s="2" t="s">
        <v>151</v>
      </c>
      <c r="D81" s="2" t="s">
        <v>152</v>
      </c>
      <c r="E81" s="3"/>
      <c r="F81" s="3"/>
      <c r="G81" s="2" t="s">
        <v>153</v>
      </c>
      <c r="H81" s="2" t="s">
        <v>154</v>
      </c>
      <c r="I81" s="3"/>
      <c r="J81" s="3"/>
    </row>
    <row r="82" spans="2:10" ht="11.25" customHeight="1" x14ac:dyDescent="0.2">
      <c r="B82" s="82"/>
      <c r="C82" s="2" t="s">
        <v>155</v>
      </c>
      <c r="D82" s="2" t="s">
        <v>156</v>
      </c>
      <c r="E82" s="3"/>
      <c r="F82" s="3"/>
      <c r="G82" s="2" t="s">
        <v>157</v>
      </c>
      <c r="H82" s="2" t="s">
        <v>158</v>
      </c>
      <c r="I82" s="3"/>
      <c r="J82" s="3"/>
    </row>
    <row r="83" spans="2:10" ht="11.25" customHeight="1" thickBot="1" x14ac:dyDescent="0.25">
      <c r="B83" s="83"/>
      <c r="C83" s="4"/>
      <c r="D83" s="4"/>
      <c r="E83" s="5"/>
      <c r="F83" s="5"/>
      <c r="G83" s="4"/>
      <c r="H83" s="6" t="s">
        <v>159</v>
      </c>
      <c r="I83" s="5"/>
      <c r="J83" s="5"/>
    </row>
    <row r="84" spans="2:10" ht="11.25" customHeight="1" x14ac:dyDescent="0.2">
      <c r="B84" s="7" t="s">
        <v>22</v>
      </c>
      <c r="C84" s="14">
        <f>C62/$J62*100</f>
        <v>3.9468459765568578</v>
      </c>
      <c r="D84" s="14">
        <f t="shared" ref="D84:J84" si="4">D62/$J62*100</f>
        <v>1.8714962690256867</v>
      </c>
      <c r="E84" s="14">
        <f t="shared" si="4"/>
        <v>4.1658362935185167</v>
      </c>
      <c r="F84" s="14">
        <f t="shared" si="4"/>
        <v>1.2533943879452625</v>
      </c>
      <c r="G84" s="14">
        <f t="shared" si="4"/>
        <v>10.855956247575421</v>
      </c>
      <c r="H84" s="14">
        <f t="shared" si="4"/>
        <v>77.120570181110111</v>
      </c>
      <c r="I84" s="14">
        <f t="shared" si="4"/>
        <v>0.78590064426814399</v>
      </c>
      <c r="J84" s="14">
        <f t="shared" si="4"/>
        <v>100</v>
      </c>
    </row>
    <row r="85" spans="2:10" ht="11.25" customHeight="1" x14ac:dyDescent="0.2">
      <c r="B85" s="7" t="s">
        <v>23</v>
      </c>
      <c r="C85" s="14">
        <f t="shared" ref="C85:J86" si="5">C63/$J63*100</f>
        <v>9.6194359030192054</v>
      </c>
      <c r="D85" s="14">
        <f t="shared" si="5"/>
        <v>3.5001580266436112</v>
      </c>
      <c r="E85" s="14">
        <f t="shared" si="5"/>
        <v>4.2907140584518926</v>
      </c>
      <c r="F85" s="14">
        <f t="shared" si="5"/>
        <v>1.3800641197070329</v>
      </c>
      <c r="G85" s="14">
        <f t="shared" si="5"/>
        <v>16.525253080462569</v>
      </c>
      <c r="H85" s="14">
        <f t="shared" si="5"/>
        <v>63.774162485214667</v>
      </c>
      <c r="I85" s="14">
        <f t="shared" si="5"/>
        <v>0.9102123265010168</v>
      </c>
      <c r="J85" s="14">
        <f t="shared" si="5"/>
        <v>100</v>
      </c>
    </row>
    <row r="86" spans="2:10" ht="11.25" customHeight="1" thickBot="1" x14ac:dyDescent="0.25">
      <c r="B86" s="10" t="s">
        <v>11</v>
      </c>
      <c r="C86" s="16">
        <f t="shared" si="5"/>
        <v>6.3206607826822667</v>
      </c>
      <c r="D86" s="16">
        <f t="shared" si="5"/>
        <v>2.5530441059966429</v>
      </c>
      <c r="E86" s="16">
        <f t="shared" si="5"/>
        <v>4.218094026088214</v>
      </c>
      <c r="F86" s="16">
        <f t="shared" si="5"/>
        <v>1.3064020068005107</v>
      </c>
      <c r="G86" s="16">
        <f t="shared" si="5"/>
        <v>13.228392989291429</v>
      </c>
      <c r="H86" s="16">
        <f t="shared" si="5"/>
        <v>71.535484601539466</v>
      </c>
      <c r="I86" s="16">
        <f t="shared" si="5"/>
        <v>0.83792148760147778</v>
      </c>
      <c r="J86" s="16">
        <f t="shared" si="5"/>
        <v>100</v>
      </c>
    </row>
    <row r="87" spans="2:10" ht="11.25" customHeight="1" x14ac:dyDescent="0.2">
      <c r="B87" s="84" t="s">
        <v>24</v>
      </c>
      <c r="C87" s="84"/>
      <c r="D87" s="84"/>
      <c r="E87" s="84"/>
      <c r="F87" s="84"/>
      <c r="G87" s="84"/>
      <c r="H87" s="84"/>
      <c r="I87" s="84"/>
      <c r="J87" s="84"/>
    </row>
    <row r="88" spans="2:10" ht="11.25" customHeight="1" x14ac:dyDescent="0.2">
      <c r="B88" s="13"/>
      <c r="C88" s="3"/>
      <c r="D88" s="3"/>
      <c r="E88" s="3"/>
      <c r="F88" s="3"/>
      <c r="G88" s="3"/>
      <c r="H88" s="3"/>
      <c r="I88" s="3"/>
      <c r="J88" s="3"/>
    </row>
    <row r="89" spans="2:10" ht="11.25" customHeight="1" thickBot="1" x14ac:dyDescent="0.25">
      <c r="B89" s="80" t="s">
        <v>262</v>
      </c>
      <c r="C89" s="80"/>
      <c r="D89" s="80"/>
      <c r="E89" s="80"/>
      <c r="F89" s="80"/>
      <c r="G89" s="80"/>
      <c r="H89" s="80"/>
      <c r="I89" s="80"/>
      <c r="J89" s="80"/>
    </row>
    <row r="90" spans="2:10" ht="11.25" customHeight="1" x14ac:dyDescent="0.2">
      <c r="B90" s="81" t="s">
        <v>161</v>
      </c>
      <c r="C90" s="2" t="s">
        <v>140</v>
      </c>
      <c r="D90" s="2" t="s">
        <v>141</v>
      </c>
      <c r="E90" s="2" t="s">
        <v>142</v>
      </c>
      <c r="F90" s="2" t="s">
        <v>143</v>
      </c>
      <c r="G90" s="2" t="s">
        <v>144</v>
      </c>
      <c r="H90" s="2" t="s">
        <v>145</v>
      </c>
      <c r="I90" s="2" t="s">
        <v>146</v>
      </c>
      <c r="J90" s="2" t="s">
        <v>11</v>
      </c>
    </row>
    <row r="91" spans="2:10" ht="11.25" customHeight="1" x14ac:dyDescent="0.2">
      <c r="B91" s="82"/>
      <c r="C91" s="2" t="s">
        <v>147</v>
      </c>
      <c r="D91" s="2" t="s">
        <v>148</v>
      </c>
      <c r="E91" s="3"/>
      <c r="F91" s="3"/>
      <c r="G91" s="2" t="s">
        <v>149</v>
      </c>
      <c r="H91" s="2" t="s">
        <v>150</v>
      </c>
      <c r="I91" s="3"/>
      <c r="J91" s="3"/>
    </row>
    <row r="92" spans="2:10" ht="11.25" customHeight="1" x14ac:dyDescent="0.2">
      <c r="B92" s="82"/>
      <c r="C92" s="2" t="s">
        <v>151</v>
      </c>
      <c r="D92" s="2" t="s">
        <v>152</v>
      </c>
      <c r="E92" s="3"/>
      <c r="F92" s="3"/>
      <c r="G92" s="2" t="s">
        <v>153</v>
      </c>
      <c r="H92" s="2" t="s">
        <v>154</v>
      </c>
      <c r="I92" s="3"/>
      <c r="J92" s="3"/>
    </row>
    <row r="93" spans="2:10" ht="11.25" customHeight="1" x14ac:dyDescent="0.2">
      <c r="B93" s="82"/>
      <c r="C93" s="2" t="s">
        <v>155</v>
      </c>
      <c r="D93" s="2" t="s">
        <v>156</v>
      </c>
      <c r="E93" s="3"/>
      <c r="F93" s="3"/>
      <c r="G93" s="2" t="s">
        <v>157</v>
      </c>
      <c r="H93" s="2" t="s">
        <v>158</v>
      </c>
      <c r="I93" s="3"/>
      <c r="J93" s="3"/>
    </row>
    <row r="94" spans="2:10" ht="11.25" customHeight="1" thickBot="1" x14ac:dyDescent="0.25">
      <c r="B94" s="83"/>
      <c r="C94" s="4"/>
      <c r="D94" s="4"/>
      <c r="E94" s="5"/>
      <c r="F94" s="5"/>
      <c r="G94" s="4"/>
      <c r="H94" s="6" t="s">
        <v>159</v>
      </c>
      <c r="I94" s="5"/>
      <c r="J94" s="5"/>
    </row>
    <row r="95" spans="2:10" ht="11.25" customHeight="1" x14ac:dyDescent="0.2">
      <c r="B95" s="7" t="s">
        <v>26</v>
      </c>
      <c r="C95" s="9">
        <v>234</v>
      </c>
      <c r="D95" s="9">
        <v>20</v>
      </c>
      <c r="E95" s="9">
        <v>62</v>
      </c>
      <c r="F95" s="9">
        <v>56</v>
      </c>
      <c r="G95" s="9">
        <v>532</v>
      </c>
      <c r="H95" s="8">
        <v>5397.9999999999973</v>
      </c>
      <c r="I95" s="9">
        <v>6</v>
      </c>
      <c r="J95" s="8">
        <v>6307.9999999999973</v>
      </c>
    </row>
    <row r="96" spans="2:10" ht="11.25" customHeight="1" x14ac:dyDescent="0.2">
      <c r="B96" s="7" t="s">
        <v>27</v>
      </c>
      <c r="C96" s="8">
        <v>6771.9999999999964</v>
      </c>
      <c r="D96" s="8">
        <v>2371.0000000000005</v>
      </c>
      <c r="E96" s="8">
        <v>2862.9999999999995</v>
      </c>
      <c r="F96" s="9">
        <v>1444</v>
      </c>
      <c r="G96" s="8">
        <v>13790.999999999991</v>
      </c>
      <c r="H96" s="8">
        <v>98997.000000000029</v>
      </c>
      <c r="I96" s="9">
        <v>683.99999999999989</v>
      </c>
      <c r="J96" s="8">
        <v>126922.00000000001</v>
      </c>
    </row>
    <row r="97" spans="2:10" ht="11.25" customHeight="1" x14ac:dyDescent="0.2">
      <c r="B97" s="7" t="s">
        <v>28</v>
      </c>
      <c r="C97" s="8">
        <v>14893.000000000011</v>
      </c>
      <c r="D97" s="8">
        <v>6742.9999999999991</v>
      </c>
      <c r="E97" s="8">
        <v>11700</v>
      </c>
      <c r="F97" s="8">
        <v>4883.0000000000009</v>
      </c>
      <c r="G97" s="8">
        <v>35696.999999999971</v>
      </c>
      <c r="H97" s="8">
        <v>199285.9999999998</v>
      </c>
      <c r="I97" s="8">
        <v>2393.9999999999982</v>
      </c>
      <c r="J97" s="8">
        <v>275595.99999999977</v>
      </c>
    </row>
    <row r="98" spans="2:10" ht="11.25" customHeight="1" x14ac:dyDescent="0.2">
      <c r="B98" s="7" t="s">
        <v>29</v>
      </c>
      <c r="C98" s="8">
        <v>17154.000000000004</v>
      </c>
      <c r="D98" s="8">
        <v>7853.9999999999909</v>
      </c>
      <c r="E98" s="8">
        <v>14146.000000000007</v>
      </c>
      <c r="F98" s="8">
        <v>5051.0000000000009</v>
      </c>
      <c r="G98" s="8">
        <v>45617.000000000029</v>
      </c>
      <c r="H98" s="8">
        <v>231721.99999999988</v>
      </c>
      <c r="I98" s="8">
        <v>2341.0000000000005</v>
      </c>
      <c r="J98" s="8">
        <v>323884.99999999988</v>
      </c>
    </row>
    <row r="99" spans="2:10" ht="11.25" customHeight="1" x14ac:dyDescent="0.2">
      <c r="B99" s="7" t="s">
        <v>30</v>
      </c>
      <c r="C99" s="8">
        <v>19831.000000000004</v>
      </c>
      <c r="D99" s="8">
        <v>8774.0000000000018</v>
      </c>
      <c r="E99" s="8">
        <v>16019.999999999996</v>
      </c>
      <c r="F99" s="8">
        <v>5509.0000000000036</v>
      </c>
      <c r="G99" s="8">
        <v>43999.999999999956</v>
      </c>
      <c r="H99" s="8">
        <v>261400.99999999974</v>
      </c>
      <c r="I99" s="8">
        <v>3378.9999999999982</v>
      </c>
      <c r="J99" s="8">
        <v>358913.99999999971</v>
      </c>
    </row>
    <row r="100" spans="2:10" ht="11.25" customHeight="1" x14ac:dyDescent="0.2">
      <c r="B100" s="7" t="s">
        <v>31</v>
      </c>
      <c r="C100" s="8">
        <v>23801.999999999996</v>
      </c>
      <c r="D100" s="8">
        <v>10051</v>
      </c>
      <c r="E100" s="8">
        <v>16824.000000000004</v>
      </c>
      <c r="F100" s="8">
        <v>4689.0000000000009</v>
      </c>
      <c r="G100" s="8">
        <v>54985.000000000036</v>
      </c>
      <c r="H100" s="8">
        <v>276345.99999999977</v>
      </c>
      <c r="I100" s="8">
        <v>3443.0000000000023</v>
      </c>
      <c r="J100" s="8">
        <v>390139.99999999977</v>
      </c>
    </row>
    <row r="101" spans="2:10" ht="11.25" customHeight="1" x14ac:dyDescent="0.2">
      <c r="B101" s="7" t="s">
        <v>32</v>
      </c>
      <c r="C101" s="8">
        <v>27488.999999999996</v>
      </c>
      <c r="D101" s="8">
        <v>8541.0000000000091</v>
      </c>
      <c r="E101" s="8">
        <v>14540.000000000004</v>
      </c>
      <c r="F101" s="8">
        <v>4257.9999999999991</v>
      </c>
      <c r="G101" s="8">
        <v>47134.000000000029</v>
      </c>
      <c r="H101" s="8">
        <v>240356.00000000006</v>
      </c>
      <c r="I101" s="8">
        <v>3162.9999999999991</v>
      </c>
      <c r="J101" s="8">
        <v>345481.00000000012</v>
      </c>
    </row>
    <row r="102" spans="2:10" ht="11.25" customHeight="1" x14ac:dyDescent="0.2">
      <c r="B102" s="7" t="s">
        <v>33</v>
      </c>
      <c r="C102" s="8">
        <v>18067.999999999989</v>
      </c>
      <c r="D102" s="8">
        <v>6846.0000000000018</v>
      </c>
      <c r="E102" s="8">
        <v>11214.000000000011</v>
      </c>
      <c r="F102" s="8">
        <v>2042.0000000000007</v>
      </c>
      <c r="G102" s="8">
        <v>32222</v>
      </c>
      <c r="H102" s="8">
        <v>166518.00000000023</v>
      </c>
      <c r="I102" s="8">
        <v>1888.9999999999995</v>
      </c>
      <c r="J102" s="8">
        <v>238799.00000000023</v>
      </c>
    </row>
    <row r="103" spans="2:10" ht="11.25" customHeight="1" x14ac:dyDescent="0.2">
      <c r="B103" s="7" t="s">
        <v>34</v>
      </c>
      <c r="C103" s="8">
        <v>11233.999999999991</v>
      </c>
      <c r="D103" s="8">
        <v>5347.0000000000018</v>
      </c>
      <c r="E103" s="8">
        <v>5889.0000000000027</v>
      </c>
      <c r="F103" s="8">
        <v>1271.0000000000002</v>
      </c>
      <c r="G103" s="8">
        <v>18751.000000000015</v>
      </c>
      <c r="H103" s="8">
        <v>100314.00000000006</v>
      </c>
      <c r="I103" s="9">
        <v>1212.0000000000002</v>
      </c>
      <c r="J103" s="8">
        <v>144018.00000000006</v>
      </c>
    </row>
    <row r="104" spans="2:10" ht="11.25" customHeight="1" x14ac:dyDescent="0.2">
      <c r="B104" s="7" t="s">
        <v>35</v>
      </c>
      <c r="C104" s="8">
        <v>2586.0000000000005</v>
      </c>
      <c r="D104" s="9">
        <v>971.00000000000034</v>
      </c>
      <c r="E104" s="8">
        <v>1671.9999999999995</v>
      </c>
      <c r="F104" s="9">
        <v>107</v>
      </c>
      <c r="G104" s="8">
        <v>5127.0000000000018</v>
      </c>
      <c r="H104" s="8">
        <v>30694.999999999967</v>
      </c>
      <c r="I104" s="9">
        <v>405</v>
      </c>
      <c r="J104" s="8">
        <v>41562.999999999971</v>
      </c>
    </row>
    <row r="105" spans="2:10" ht="11.25" customHeight="1" x14ac:dyDescent="0.2">
      <c r="B105" s="7" t="s">
        <v>36</v>
      </c>
      <c r="C105" s="9">
        <v>828.99999999999989</v>
      </c>
      <c r="D105" s="9">
        <v>199</v>
      </c>
      <c r="E105" s="9">
        <v>429</v>
      </c>
      <c r="F105" s="9">
        <v>224</v>
      </c>
      <c r="G105" s="9">
        <v>1199.9999999999998</v>
      </c>
      <c r="H105" s="8">
        <v>6178.9999999999991</v>
      </c>
      <c r="I105" s="9">
        <v>27</v>
      </c>
      <c r="J105" s="8">
        <v>9087</v>
      </c>
    </row>
    <row r="106" spans="2:10" ht="11.25" customHeight="1" thickBot="1" x14ac:dyDescent="0.25">
      <c r="B106" s="10" t="s">
        <v>11</v>
      </c>
      <c r="C106" s="11">
        <v>142891.99999999985</v>
      </c>
      <c r="D106" s="11">
        <v>57716.999999999935</v>
      </c>
      <c r="E106" s="11">
        <v>95358.999999999724</v>
      </c>
      <c r="F106" s="11">
        <v>29534.000000000055</v>
      </c>
      <c r="G106" s="11">
        <v>299056.00000000017</v>
      </c>
      <c r="H106" s="11">
        <v>1617212.0000000023</v>
      </c>
      <c r="I106" s="11">
        <v>18943.000000000011</v>
      </c>
      <c r="J106" s="21">
        <v>2260713.0000000019</v>
      </c>
    </row>
    <row r="107" spans="2:10" ht="11.25" customHeight="1" x14ac:dyDescent="0.2">
      <c r="B107" s="84" t="s">
        <v>24</v>
      </c>
      <c r="C107" s="84"/>
      <c r="D107" s="84"/>
      <c r="E107" s="84"/>
      <c r="F107" s="84"/>
      <c r="G107" s="84"/>
      <c r="H107" s="84"/>
      <c r="I107" s="84"/>
      <c r="J107" s="84"/>
    </row>
    <row r="108" spans="2:10" ht="11.25" customHeight="1" x14ac:dyDescent="0.2">
      <c r="B108" s="13"/>
      <c r="C108" s="3"/>
      <c r="D108" s="3"/>
      <c r="E108" s="3"/>
      <c r="F108" s="3"/>
      <c r="G108" s="3"/>
      <c r="H108" s="3"/>
      <c r="I108" s="3"/>
      <c r="J108" s="3"/>
    </row>
    <row r="109" spans="2:10" ht="11.25" customHeight="1" thickBot="1" x14ac:dyDescent="0.25">
      <c r="B109" s="80" t="s">
        <v>263</v>
      </c>
      <c r="C109" s="80"/>
      <c r="D109" s="80"/>
      <c r="E109" s="80"/>
      <c r="F109" s="80"/>
      <c r="G109" s="80"/>
      <c r="H109" s="80"/>
      <c r="I109" s="80"/>
      <c r="J109" s="80"/>
    </row>
    <row r="110" spans="2:10" ht="11.25" customHeight="1" x14ac:dyDescent="0.2">
      <c r="B110" s="81" t="s">
        <v>161</v>
      </c>
      <c r="C110" s="2" t="s">
        <v>140</v>
      </c>
      <c r="D110" s="2" t="s">
        <v>141</v>
      </c>
      <c r="E110" s="2" t="s">
        <v>142</v>
      </c>
      <c r="F110" s="2" t="s">
        <v>143</v>
      </c>
      <c r="G110" s="2" t="s">
        <v>144</v>
      </c>
      <c r="H110" s="2" t="s">
        <v>145</v>
      </c>
      <c r="I110" s="2" t="s">
        <v>146</v>
      </c>
      <c r="J110" s="2" t="s">
        <v>11</v>
      </c>
    </row>
    <row r="111" spans="2:10" ht="11.25" customHeight="1" x14ac:dyDescent="0.2">
      <c r="B111" s="82"/>
      <c r="C111" s="2" t="s">
        <v>147</v>
      </c>
      <c r="D111" s="2" t="s">
        <v>148</v>
      </c>
      <c r="E111" s="3"/>
      <c r="F111" s="3"/>
      <c r="G111" s="2" t="s">
        <v>149</v>
      </c>
      <c r="H111" s="2" t="s">
        <v>150</v>
      </c>
      <c r="I111" s="3"/>
      <c r="J111" s="3"/>
    </row>
    <row r="112" spans="2:10" ht="11.25" customHeight="1" x14ac:dyDescent="0.2">
      <c r="B112" s="82"/>
      <c r="C112" s="2" t="s">
        <v>151</v>
      </c>
      <c r="D112" s="2" t="s">
        <v>152</v>
      </c>
      <c r="E112" s="3"/>
      <c r="F112" s="3"/>
      <c r="G112" s="2" t="s">
        <v>153</v>
      </c>
      <c r="H112" s="2" t="s">
        <v>154</v>
      </c>
      <c r="I112" s="3"/>
      <c r="J112" s="3"/>
    </row>
    <row r="113" spans="2:10" ht="11.25" customHeight="1" x14ac:dyDescent="0.2">
      <c r="B113" s="82"/>
      <c r="C113" s="2" t="s">
        <v>155</v>
      </c>
      <c r="D113" s="2" t="s">
        <v>156</v>
      </c>
      <c r="E113" s="3"/>
      <c r="F113" s="3"/>
      <c r="G113" s="2" t="s">
        <v>157</v>
      </c>
      <c r="H113" s="2" t="s">
        <v>158</v>
      </c>
      <c r="I113" s="3"/>
      <c r="J113" s="3"/>
    </row>
    <row r="114" spans="2:10" ht="11.25" customHeight="1" thickBot="1" x14ac:dyDescent="0.25">
      <c r="B114" s="83"/>
      <c r="C114" s="4"/>
      <c r="D114" s="4"/>
      <c r="E114" s="5"/>
      <c r="F114" s="5"/>
      <c r="G114" s="4"/>
      <c r="H114" s="6" t="s">
        <v>159</v>
      </c>
      <c r="I114" s="5"/>
      <c r="J114" s="5"/>
    </row>
    <row r="115" spans="2:10" ht="11.25" customHeight="1" x14ac:dyDescent="0.2">
      <c r="B115" s="7" t="s">
        <v>26</v>
      </c>
      <c r="C115" s="14">
        <f>C95/C$106*100</f>
        <v>0.16376004254961804</v>
      </c>
      <c r="D115" s="14">
        <f t="shared" ref="D115:J115" si="6">D95/D$106*100</f>
        <v>3.4651835680995238E-2</v>
      </c>
      <c r="E115" s="14">
        <f t="shared" si="6"/>
        <v>6.5017460334106034E-2</v>
      </c>
      <c r="F115" s="14">
        <f t="shared" si="6"/>
        <v>0.18961197264170074</v>
      </c>
      <c r="G115" s="14">
        <f t="shared" si="6"/>
        <v>0.17789310363276434</v>
      </c>
      <c r="H115" s="14">
        <f t="shared" si="6"/>
        <v>0.33378431522892421</v>
      </c>
      <c r="I115" s="14">
        <f t="shared" si="6"/>
        <v>3.1673969276249783E-2</v>
      </c>
      <c r="J115" s="14">
        <f t="shared" si="6"/>
        <v>0.27902701492847576</v>
      </c>
    </row>
    <row r="116" spans="2:10" ht="11.25" customHeight="1" x14ac:dyDescent="0.2">
      <c r="B116" s="7" t="s">
        <v>27</v>
      </c>
      <c r="C116" s="14">
        <f t="shared" ref="C116:J126" si="7">C96/C$106*100</f>
        <v>4.7392436245556109</v>
      </c>
      <c r="D116" s="14">
        <f t="shared" si="7"/>
        <v>4.1079751199819867</v>
      </c>
      <c r="E116" s="14">
        <f t="shared" si="7"/>
        <v>3.002338531234606</v>
      </c>
      <c r="F116" s="14">
        <f t="shared" si="7"/>
        <v>4.8892801516895696</v>
      </c>
      <c r="G116" s="14">
        <f t="shared" si="7"/>
        <v>4.6115108875929529</v>
      </c>
      <c r="H116" s="14">
        <f t="shared" si="7"/>
        <v>6.1214608845346117</v>
      </c>
      <c r="I116" s="14">
        <f t="shared" si="7"/>
        <v>3.610832497492475</v>
      </c>
      <c r="J116" s="14">
        <f t="shared" si="7"/>
        <v>5.6142464788763498</v>
      </c>
    </row>
    <row r="117" spans="2:10" ht="11.25" customHeight="1" x14ac:dyDescent="0.2">
      <c r="B117" s="7" t="s">
        <v>28</v>
      </c>
      <c r="C117" s="14">
        <f t="shared" si="7"/>
        <v>10.422556896117365</v>
      </c>
      <c r="D117" s="14">
        <f t="shared" si="7"/>
        <v>11.682866399847544</v>
      </c>
      <c r="E117" s="14">
        <f t="shared" si="7"/>
        <v>12.269423966274848</v>
      </c>
      <c r="F117" s="14">
        <f t="shared" si="7"/>
        <v>16.533486828739729</v>
      </c>
      <c r="G117" s="14">
        <f t="shared" si="7"/>
        <v>11.936560376651848</v>
      </c>
      <c r="H117" s="14">
        <f t="shared" si="7"/>
        <v>12.322812346185875</v>
      </c>
      <c r="I117" s="14">
        <f t="shared" si="7"/>
        <v>12.637913741223656</v>
      </c>
      <c r="J117" s="14">
        <f t="shared" si="7"/>
        <v>12.19066728063224</v>
      </c>
    </row>
    <row r="118" spans="2:10" ht="11.25" customHeight="1" x14ac:dyDescent="0.2">
      <c r="B118" s="7" t="s">
        <v>29</v>
      </c>
      <c r="C118" s="14">
        <f t="shared" si="7"/>
        <v>12.004870811522004</v>
      </c>
      <c r="D118" s="14">
        <f t="shared" si="7"/>
        <v>13.607775871926814</v>
      </c>
      <c r="E118" s="14">
        <f t="shared" si="7"/>
        <v>14.834467643326848</v>
      </c>
      <c r="F118" s="14">
        <f t="shared" si="7"/>
        <v>17.102322746664832</v>
      </c>
      <c r="G118" s="14">
        <f t="shared" si="7"/>
        <v>15.253664865443262</v>
      </c>
      <c r="H118" s="14">
        <f t="shared" si="7"/>
        <v>14.328486308535899</v>
      </c>
      <c r="I118" s="14">
        <f t="shared" si="7"/>
        <v>12.358127012616793</v>
      </c>
      <c r="J118" s="14">
        <f t="shared" si="7"/>
        <v>14.326674814538581</v>
      </c>
    </row>
    <row r="119" spans="2:10" ht="11.25" customHeight="1" x14ac:dyDescent="0.2">
      <c r="B119" s="7" t="s">
        <v>30</v>
      </c>
      <c r="C119" s="14">
        <f t="shared" si="7"/>
        <v>13.878313691459301</v>
      </c>
      <c r="D119" s="14">
        <f t="shared" si="7"/>
        <v>15.201760313252615</v>
      </c>
      <c r="E119" s="14">
        <f t="shared" si="7"/>
        <v>16.799672815360942</v>
      </c>
      <c r="F119" s="14">
        <f t="shared" si="7"/>
        <v>18.653077808627323</v>
      </c>
      <c r="G119" s="14">
        <f t="shared" si="7"/>
        <v>14.712963458348916</v>
      </c>
      <c r="H119" s="14">
        <f t="shared" si="7"/>
        <v>16.163681694174876</v>
      </c>
      <c r="I119" s="14">
        <f t="shared" si="7"/>
        <v>17.837723697407995</v>
      </c>
      <c r="J119" s="14">
        <f t="shared" si="7"/>
        <v>15.87614173050712</v>
      </c>
    </row>
    <row r="120" spans="2:10" ht="11.25" customHeight="1" x14ac:dyDescent="0.2">
      <c r="B120" s="7" t="s">
        <v>31</v>
      </c>
      <c r="C120" s="14">
        <f t="shared" si="7"/>
        <v>16.657335610111147</v>
      </c>
      <c r="D120" s="14">
        <f t="shared" si="7"/>
        <v>17.414280021484156</v>
      </c>
      <c r="E120" s="14">
        <f t="shared" si="7"/>
        <v>17.642802462274197</v>
      </c>
      <c r="F120" s="14">
        <f t="shared" si="7"/>
        <v>15.876616780659553</v>
      </c>
      <c r="G120" s="14">
        <f t="shared" si="7"/>
        <v>18.38618853993901</v>
      </c>
      <c r="H120" s="14">
        <f t="shared" si="7"/>
        <v>17.087802959661403</v>
      </c>
      <c r="I120" s="14">
        <f t="shared" si="7"/>
        <v>18.175579369688013</v>
      </c>
      <c r="J120" s="14">
        <f t="shared" si="7"/>
        <v>17.257387381768471</v>
      </c>
    </row>
    <row r="121" spans="2:10" ht="11.25" customHeight="1" x14ac:dyDescent="0.2">
      <c r="B121" s="7" t="s">
        <v>32</v>
      </c>
      <c r="C121" s="14">
        <f t="shared" si="7"/>
        <v>19.23760602413013</v>
      </c>
      <c r="D121" s="14">
        <f t="shared" si="7"/>
        <v>14.798066427569035</v>
      </c>
      <c r="E121" s="14">
        <f t="shared" si="7"/>
        <v>15.247643117062937</v>
      </c>
      <c r="F121" s="14">
        <f t="shared" si="7"/>
        <v>14.417281776935029</v>
      </c>
      <c r="G121" s="14">
        <f t="shared" si="7"/>
        <v>15.760927719223156</v>
      </c>
      <c r="H121" s="14">
        <f t="shared" si="7"/>
        <v>14.862368075428559</v>
      </c>
      <c r="I121" s="14">
        <f t="shared" si="7"/>
        <v>16.697460803463006</v>
      </c>
      <c r="J121" s="14">
        <f t="shared" si="7"/>
        <v>15.281948659560051</v>
      </c>
    </row>
    <row r="122" spans="2:10" ht="11.25" customHeight="1" x14ac:dyDescent="0.2">
      <c r="B122" s="7" t="s">
        <v>33</v>
      </c>
      <c r="C122" s="14">
        <f t="shared" si="7"/>
        <v>12.644514738403833</v>
      </c>
      <c r="D122" s="14">
        <f t="shared" si="7"/>
        <v>11.861323353604673</v>
      </c>
      <c r="E122" s="14">
        <f t="shared" si="7"/>
        <v>11.759770970752676</v>
      </c>
      <c r="F122" s="14">
        <f t="shared" si="7"/>
        <v>6.9140651452563038</v>
      </c>
      <c r="G122" s="14">
        <f t="shared" si="7"/>
        <v>10.774570648975436</v>
      </c>
      <c r="H122" s="14">
        <f t="shared" si="7"/>
        <v>10.296609226248631</v>
      </c>
      <c r="I122" s="14">
        <f t="shared" si="7"/>
        <v>9.9720213271393057</v>
      </c>
      <c r="J122" s="14">
        <f t="shared" si="7"/>
        <v>10.562994948938677</v>
      </c>
    </row>
    <row r="123" spans="2:10" ht="11.25" customHeight="1" x14ac:dyDescent="0.2">
      <c r="B123" s="7" t="s">
        <v>34</v>
      </c>
      <c r="C123" s="14">
        <f t="shared" si="7"/>
        <v>7.8618817008649904</v>
      </c>
      <c r="D123" s="14">
        <f t="shared" si="7"/>
        <v>9.2641682693140819</v>
      </c>
      <c r="E123" s="14">
        <f t="shared" si="7"/>
        <v>6.1756100630250099</v>
      </c>
      <c r="F123" s="14">
        <f t="shared" si="7"/>
        <v>4.3035145933500303</v>
      </c>
      <c r="G123" s="14">
        <f t="shared" si="7"/>
        <v>6.2700631319886586</v>
      </c>
      <c r="H123" s="14">
        <f t="shared" si="7"/>
        <v>6.2028973319515259</v>
      </c>
      <c r="I123" s="14">
        <f t="shared" si="7"/>
        <v>6.3981417938024574</v>
      </c>
      <c r="J123" s="14">
        <f t="shared" si="7"/>
        <v>6.3704680779913216</v>
      </c>
    </row>
    <row r="124" spans="2:10" ht="11.25" customHeight="1" x14ac:dyDescent="0.2">
      <c r="B124" s="7" t="s">
        <v>35</v>
      </c>
      <c r="C124" s="14">
        <f t="shared" si="7"/>
        <v>1.8097584189457794</v>
      </c>
      <c r="D124" s="14">
        <f t="shared" si="7"/>
        <v>1.6823466223123196</v>
      </c>
      <c r="E124" s="14">
        <f t="shared" si="7"/>
        <v>1.7533740915907301</v>
      </c>
      <c r="F124" s="14">
        <f t="shared" si="7"/>
        <v>0.36229430486896391</v>
      </c>
      <c r="G124" s="14">
        <f t="shared" si="7"/>
        <v>1.7143946284307952</v>
      </c>
      <c r="H124" s="14">
        <f t="shared" si="7"/>
        <v>1.8980195546409451</v>
      </c>
      <c r="I124" s="14">
        <f t="shared" si="7"/>
        <v>2.1379929261468602</v>
      </c>
      <c r="J124" s="14">
        <f t="shared" si="7"/>
        <v>1.8384907770247678</v>
      </c>
    </row>
    <row r="125" spans="2:10" ht="11.25" customHeight="1" x14ac:dyDescent="0.2">
      <c r="B125" s="7" t="s">
        <v>36</v>
      </c>
      <c r="C125" s="14">
        <f t="shared" si="7"/>
        <v>0.58015844134031347</v>
      </c>
      <c r="D125" s="14">
        <f t="shared" si="7"/>
        <v>0.34478576502590264</v>
      </c>
      <c r="E125" s="14">
        <f t="shared" si="7"/>
        <v>0.44987887876341115</v>
      </c>
      <c r="F125" s="14">
        <f t="shared" si="7"/>
        <v>0.75844789056680295</v>
      </c>
      <c r="G125" s="14">
        <f t="shared" si="7"/>
        <v>0.40126263977315257</v>
      </c>
      <c r="H125" s="14">
        <f t="shared" si="7"/>
        <v>0.38207730340858159</v>
      </c>
      <c r="I125" s="14">
        <f t="shared" si="7"/>
        <v>0.14253286174312402</v>
      </c>
      <c r="J125" s="14">
        <f t="shared" si="7"/>
        <v>0.40195283523383962</v>
      </c>
    </row>
    <row r="126" spans="2:10" ht="11.25" customHeight="1" thickBot="1" x14ac:dyDescent="0.25">
      <c r="B126" s="10" t="s">
        <v>11</v>
      </c>
      <c r="C126" s="15">
        <f t="shared" si="7"/>
        <v>100</v>
      </c>
      <c r="D126" s="15">
        <f t="shared" si="7"/>
        <v>100</v>
      </c>
      <c r="E126" s="15">
        <f t="shared" si="7"/>
        <v>100</v>
      </c>
      <c r="F126" s="15">
        <f t="shared" si="7"/>
        <v>100</v>
      </c>
      <c r="G126" s="15">
        <f t="shared" si="7"/>
        <v>100</v>
      </c>
      <c r="H126" s="15">
        <f t="shared" si="7"/>
        <v>100</v>
      </c>
      <c r="I126" s="15">
        <f t="shared" si="7"/>
        <v>100</v>
      </c>
      <c r="J126" s="15">
        <f t="shared" si="7"/>
        <v>100</v>
      </c>
    </row>
    <row r="127" spans="2:10" ht="11.25" customHeight="1" x14ac:dyDescent="0.2">
      <c r="B127" s="84" t="s">
        <v>24</v>
      </c>
      <c r="C127" s="84"/>
      <c r="D127" s="84"/>
      <c r="E127" s="84"/>
      <c r="F127" s="84"/>
      <c r="G127" s="84"/>
      <c r="H127" s="84"/>
      <c r="I127" s="84"/>
      <c r="J127" s="84"/>
    </row>
    <row r="128" spans="2:10" ht="11.25" customHeight="1" x14ac:dyDescent="0.2">
      <c r="B128" s="13"/>
      <c r="C128" s="3"/>
      <c r="D128" s="3"/>
      <c r="E128" s="3"/>
      <c r="F128" s="3"/>
      <c r="G128" s="3"/>
      <c r="H128" s="3"/>
      <c r="I128" s="3"/>
      <c r="J128" s="3"/>
    </row>
    <row r="129" spans="2:10" ht="11.25" customHeight="1" thickBot="1" x14ac:dyDescent="0.25">
      <c r="B129" s="80" t="s">
        <v>264</v>
      </c>
      <c r="C129" s="80"/>
      <c r="D129" s="80"/>
      <c r="E129" s="80"/>
      <c r="F129" s="80"/>
      <c r="G129" s="80"/>
      <c r="H129" s="80"/>
      <c r="I129" s="80"/>
      <c r="J129" s="80"/>
    </row>
    <row r="130" spans="2:10" ht="11.25" customHeight="1" x14ac:dyDescent="0.2">
      <c r="B130" s="81" t="s">
        <v>161</v>
      </c>
      <c r="C130" s="2" t="s">
        <v>140</v>
      </c>
      <c r="D130" s="2" t="s">
        <v>141</v>
      </c>
      <c r="E130" s="2" t="s">
        <v>142</v>
      </c>
      <c r="F130" s="2" t="s">
        <v>143</v>
      </c>
      <c r="G130" s="2" t="s">
        <v>144</v>
      </c>
      <c r="H130" s="2" t="s">
        <v>145</v>
      </c>
      <c r="I130" s="2" t="s">
        <v>146</v>
      </c>
      <c r="J130" s="2" t="s">
        <v>11</v>
      </c>
    </row>
    <row r="131" spans="2:10" ht="11.25" customHeight="1" x14ac:dyDescent="0.2">
      <c r="B131" s="82"/>
      <c r="C131" s="2" t="s">
        <v>147</v>
      </c>
      <c r="D131" s="2" t="s">
        <v>148</v>
      </c>
      <c r="E131" s="3"/>
      <c r="F131" s="3"/>
      <c r="G131" s="2" t="s">
        <v>149</v>
      </c>
      <c r="H131" s="2" t="s">
        <v>150</v>
      </c>
      <c r="I131" s="3"/>
      <c r="J131" s="3"/>
    </row>
    <row r="132" spans="2:10" ht="11.25" customHeight="1" x14ac:dyDescent="0.2">
      <c r="B132" s="82"/>
      <c r="C132" s="2" t="s">
        <v>151</v>
      </c>
      <c r="D132" s="2" t="s">
        <v>152</v>
      </c>
      <c r="E132" s="3"/>
      <c r="F132" s="3"/>
      <c r="G132" s="2" t="s">
        <v>153</v>
      </c>
      <c r="H132" s="2" t="s">
        <v>154</v>
      </c>
      <c r="I132" s="3"/>
      <c r="J132" s="3"/>
    </row>
    <row r="133" spans="2:10" ht="11.25" customHeight="1" x14ac:dyDescent="0.2">
      <c r="B133" s="82"/>
      <c r="C133" s="2" t="s">
        <v>155</v>
      </c>
      <c r="D133" s="2" t="s">
        <v>156</v>
      </c>
      <c r="E133" s="3"/>
      <c r="F133" s="3"/>
      <c r="G133" s="2" t="s">
        <v>157</v>
      </c>
      <c r="H133" s="2" t="s">
        <v>158</v>
      </c>
      <c r="I133" s="3"/>
      <c r="J133" s="3"/>
    </row>
    <row r="134" spans="2:10" ht="11.25" customHeight="1" thickBot="1" x14ac:dyDescent="0.25">
      <c r="B134" s="83"/>
      <c r="C134" s="4"/>
      <c r="D134" s="4"/>
      <c r="E134" s="5"/>
      <c r="F134" s="5"/>
      <c r="G134" s="4"/>
      <c r="H134" s="6" t="s">
        <v>159</v>
      </c>
      <c r="I134" s="5"/>
      <c r="J134" s="5"/>
    </row>
    <row r="135" spans="2:10" ht="11.25" customHeight="1" x14ac:dyDescent="0.2">
      <c r="B135" s="7" t="s">
        <v>26</v>
      </c>
      <c r="C135" s="14">
        <f>C95/$J95*100</f>
        <v>3.7095751426759684</v>
      </c>
      <c r="D135" s="14">
        <f t="shared" ref="D135:J135" si="8">D95/$J95*100</f>
        <v>0.31705770450221954</v>
      </c>
      <c r="E135" s="14">
        <f t="shared" si="8"/>
        <v>0.98287888395688061</v>
      </c>
      <c r="F135" s="14">
        <f t="shared" si="8"/>
        <v>0.88776157260621469</v>
      </c>
      <c r="G135" s="14">
        <f t="shared" si="8"/>
        <v>8.4337349397590398</v>
      </c>
      <c r="H135" s="14">
        <f t="shared" si="8"/>
        <v>85.573874445149016</v>
      </c>
      <c r="I135" s="14">
        <f t="shared" si="8"/>
        <v>9.5117311350665867E-2</v>
      </c>
      <c r="J135" s="14">
        <f t="shared" si="8"/>
        <v>100</v>
      </c>
    </row>
    <row r="136" spans="2:10" ht="11.25" customHeight="1" x14ac:dyDescent="0.2">
      <c r="B136" s="7" t="s">
        <v>27</v>
      </c>
      <c r="C136" s="14">
        <f t="shared" ref="C136:J146" si="9">C96/$J96*100</f>
        <v>5.3355604229369185</v>
      </c>
      <c r="D136" s="14">
        <f t="shared" si="9"/>
        <v>1.8680764564062968</v>
      </c>
      <c r="E136" s="14">
        <f t="shared" si="9"/>
        <v>2.25571610910638</v>
      </c>
      <c r="F136" s="14">
        <f t="shared" si="9"/>
        <v>1.1377066229652855</v>
      </c>
      <c r="G136" s="14">
        <f t="shared" si="9"/>
        <v>10.865728557696846</v>
      </c>
      <c r="H136" s="14">
        <f t="shared" si="9"/>
        <v>77.998298167378394</v>
      </c>
      <c r="I136" s="14">
        <f t="shared" si="9"/>
        <v>0.53891366350987202</v>
      </c>
      <c r="J136" s="14">
        <f t="shared" si="9"/>
        <v>100</v>
      </c>
    </row>
    <row r="137" spans="2:10" ht="11.25" customHeight="1" x14ac:dyDescent="0.2">
      <c r="B137" s="7" t="s">
        <v>28</v>
      </c>
      <c r="C137" s="14">
        <f t="shared" si="9"/>
        <v>5.4039245852624944</v>
      </c>
      <c r="D137" s="14">
        <f t="shared" si="9"/>
        <v>2.4466973395840306</v>
      </c>
      <c r="E137" s="14">
        <f t="shared" si="9"/>
        <v>4.2453446349003654</v>
      </c>
      <c r="F137" s="14">
        <f t="shared" si="9"/>
        <v>1.7717963976255116</v>
      </c>
      <c r="G137" s="14">
        <f t="shared" si="9"/>
        <v>12.952655336071642</v>
      </c>
      <c r="H137" s="14">
        <f t="shared" si="9"/>
        <v>72.31091888126096</v>
      </c>
      <c r="I137" s="14">
        <f t="shared" si="9"/>
        <v>0.86866282529499717</v>
      </c>
      <c r="J137" s="14">
        <f t="shared" si="9"/>
        <v>100</v>
      </c>
    </row>
    <row r="138" spans="2:10" ht="11.25" customHeight="1" x14ac:dyDescent="0.2">
      <c r="B138" s="7" t="s">
        <v>29</v>
      </c>
      <c r="C138" s="14">
        <f t="shared" si="9"/>
        <v>5.2963243126418353</v>
      </c>
      <c r="D138" s="14">
        <f t="shared" si="9"/>
        <v>2.4249347762323028</v>
      </c>
      <c r="E138" s="14">
        <f t="shared" si="9"/>
        <v>4.3675996109730342</v>
      </c>
      <c r="F138" s="14">
        <f t="shared" si="9"/>
        <v>1.5595041449897349</v>
      </c>
      <c r="G138" s="14">
        <f t="shared" si="9"/>
        <v>14.084320051870277</v>
      </c>
      <c r="H138" s="14">
        <f t="shared" si="9"/>
        <v>71.544529694181563</v>
      </c>
      <c r="I138" s="14">
        <f t="shared" si="9"/>
        <v>0.72278740911125905</v>
      </c>
      <c r="J138" s="14">
        <f t="shared" si="9"/>
        <v>100</v>
      </c>
    </row>
    <row r="139" spans="2:10" ht="11.25" customHeight="1" x14ac:dyDescent="0.2">
      <c r="B139" s="7" t="s">
        <v>30</v>
      </c>
      <c r="C139" s="14">
        <f t="shared" si="9"/>
        <v>5.5252790362036643</v>
      </c>
      <c r="D139" s="14">
        <f t="shared" si="9"/>
        <v>2.444596755768794</v>
      </c>
      <c r="E139" s="14">
        <f t="shared" si="9"/>
        <v>4.4634647854360683</v>
      </c>
      <c r="F139" s="14">
        <f t="shared" si="9"/>
        <v>1.5349080838306692</v>
      </c>
      <c r="G139" s="14">
        <f t="shared" si="9"/>
        <v>12.259204154755734</v>
      </c>
      <c r="H139" s="14">
        <f t="shared" si="9"/>
        <v>72.831096028575075</v>
      </c>
      <c r="I139" s="14">
        <f t="shared" si="9"/>
        <v>0.94145115542999191</v>
      </c>
      <c r="J139" s="14">
        <f t="shared" si="9"/>
        <v>100</v>
      </c>
    </row>
    <row r="140" spans="2:10" ht="11.25" customHeight="1" x14ac:dyDescent="0.2">
      <c r="B140" s="7" t="s">
        <v>31</v>
      </c>
      <c r="C140" s="14">
        <f t="shared" si="9"/>
        <v>6.1008868611267779</v>
      </c>
      <c r="D140" s="14">
        <f t="shared" si="9"/>
        <v>2.5762546778079676</v>
      </c>
      <c r="E140" s="14">
        <f t="shared" si="9"/>
        <v>4.3122981493822765</v>
      </c>
      <c r="F140" s="14">
        <f t="shared" si="9"/>
        <v>1.2018762495514441</v>
      </c>
      <c r="G140" s="14">
        <f t="shared" si="9"/>
        <v>14.093658686625332</v>
      </c>
      <c r="H140" s="14">
        <f t="shared" si="9"/>
        <v>70.832521658891665</v>
      </c>
      <c r="I140" s="14">
        <f t="shared" si="9"/>
        <v>0.88250371661454974</v>
      </c>
      <c r="J140" s="14">
        <f t="shared" si="9"/>
        <v>100</v>
      </c>
    </row>
    <row r="141" spans="2:10" ht="11.25" customHeight="1" x14ac:dyDescent="0.2">
      <c r="B141" s="7" t="s">
        <v>32</v>
      </c>
      <c r="C141" s="14">
        <f t="shared" si="9"/>
        <v>7.9567327870418296</v>
      </c>
      <c r="D141" s="14">
        <f t="shared" si="9"/>
        <v>2.4722054179535218</v>
      </c>
      <c r="E141" s="14">
        <f t="shared" si="9"/>
        <v>4.2086250763428374</v>
      </c>
      <c r="F141" s="14">
        <f t="shared" si="9"/>
        <v>1.2324845649977849</v>
      </c>
      <c r="G141" s="14">
        <f t="shared" si="9"/>
        <v>13.643007864397758</v>
      </c>
      <c r="H141" s="14">
        <f t="shared" si="9"/>
        <v>69.571409136826617</v>
      </c>
      <c r="I141" s="14">
        <f t="shared" si="9"/>
        <v>0.91553515243964156</v>
      </c>
      <c r="J141" s="14">
        <f t="shared" si="9"/>
        <v>100</v>
      </c>
    </row>
    <row r="142" spans="2:10" ht="11.25" customHeight="1" x14ac:dyDescent="0.2">
      <c r="B142" s="7" t="s">
        <v>33</v>
      </c>
      <c r="C142" s="14">
        <f t="shared" si="9"/>
        <v>7.5661958383410193</v>
      </c>
      <c r="D142" s="14">
        <f t="shared" si="9"/>
        <v>2.8668461760727624</v>
      </c>
      <c r="E142" s="14">
        <f t="shared" si="9"/>
        <v>4.6959995644872885</v>
      </c>
      <c r="F142" s="14">
        <f t="shared" si="9"/>
        <v>0.85511245859488472</v>
      </c>
      <c r="G142" s="14">
        <f t="shared" si="9"/>
        <v>13.493356337338083</v>
      </c>
      <c r="H142" s="14">
        <f t="shared" si="9"/>
        <v>69.731447786632302</v>
      </c>
      <c r="I142" s="14">
        <f t="shared" si="9"/>
        <v>0.79104183853366128</v>
      </c>
      <c r="J142" s="14">
        <f t="shared" si="9"/>
        <v>100</v>
      </c>
    </row>
    <row r="143" spans="2:10" ht="11.25" customHeight="1" x14ac:dyDescent="0.2">
      <c r="B143" s="7" t="s">
        <v>34</v>
      </c>
      <c r="C143" s="14">
        <f t="shared" si="9"/>
        <v>7.8004138371592342</v>
      </c>
      <c r="D143" s="14">
        <f t="shared" si="9"/>
        <v>3.7127303531503002</v>
      </c>
      <c r="E143" s="14">
        <f t="shared" si="9"/>
        <v>4.0890721993084203</v>
      </c>
      <c r="F143" s="14">
        <f t="shared" si="9"/>
        <v>0.88252857281728647</v>
      </c>
      <c r="G143" s="14">
        <f t="shared" si="9"/>
        <v>13.019900290241502</v>
      </c>
      <c r="H143" s="14">
        <f t="shared" si="9"/>
        <v>69.653793275840542</v>
      </c>
      <c r="I143" s="14">
        <f t="shared" si="9"/>
        <v>0.84156147148273119</v>
      </c>
      <c r="J143" s="14">
        <f t="shared" si="9"/>
        <v>100</v>
      </c>
    </row>
    <row r="144" spans="2:10" ht="11.25" customHeight="1" x14ac:dyDescent="0.2">
      <c r="B144" s="7" t="s">
        <v>35</v>
      </c>
      <c r="C144" s="14">
        <f t="shared" si="9"/>
        <v>6.2218800375333885</v>
      </c>
      <c r="D144" s="14">
        <f t="shared" si="9"/>
        <v>2.3362124966917719</v>
      </c>
      <c r="E144" s="14">
        <f t="shared" si="9"/>
        <v>4.0228087481654375</v>
      </c>
      <c r="F144" s="14">
        <f t="shared" si="9"/>
        <v>0.25744051199384088</v>
      </c>
      <c r="G144" s="14">
        <f t="shared" si="9"/>
        <v>12.335490700863762</v>
      </c>
      <c r="H144" s="14">
        <f t="shared" si="9"/>
        <v>73.85174313692464</v>
      </c>
      <c r="I144" s="14">
        <f t="shared" si="9"/>
        <v>0.97442436782715458</v>
      </c>
      <c r="J144" s="14">
        <f t="shared" si="9"/>
        <v>100</v>
      </c>
    </row>
    <row r="145" spans="2:10" ht="11.25" customHeight="1" x14ac:dyDescent="0.2">
      <c r="B145" s="7" t="s">
        <v>36</v>
      </c>
      <c r="C145" s="14">
        <f t="shared" si="9"/>
        <v>9.1229228568284348</v>
      </c>
      <c r="D145" s="14">
        <f t="shared" si="9"/>
        <v>2.1899416749202159</v>
      </c>
      <c r="E145" s="14">
        <f t="shared" si="9"/>
        <v>4.7210300429184553</v>
      </c>
      <c r="F145" s="14">
        <f t="shared" si="9"/>
        <v>2.4650599757895892</v>
      </c>
      <c r="G145" s="14">
        <f t="shared" si="9"/>
        <v>13.20567844172994</v>
      </c>
      <c r="H145" s="14">
        <f t="shared" si="9"/>
        <v>67.998239242874419</v>
      </c>
      <c r="I145" s="14">
        <f t="shared" si="9"/>
        <v>0.29712776493892373</v>
      </c>
      <c r="J145" s="14">
        <f t="shared" si="9"/>
        <v>100</v>
      </c>
    </row>
    <row r="146" spans="2:10" ht="11.25" customHeight="1" thickBot="1" x14ac:dyDescent="0.25">
      <c r="B146" s="10" t="s">
        <v>11</v>
      </c>
      <c r="C146" s="15">
        <f t="shared" si="9"/>
        <v>6.3206607826822667</v>
      </c>
      <c r="D146" s="15">
        <f t="shared" si="9"/>
        <v>2.5530441059966429</v>
      </c>
      <c r="E146" s="15">
        <f t="shared" si="9"/>
        <v>4.218094026088214</v>
      </c>
      <c r="F146" s="15">
        <f t="shared" si="9"/>
        <v>1.3064020068005107</v>
      </c>
      <c r="G146" s="15">
        <f t="shared" si="9"/>
        <v>13.228392989291429</v>
      </c>
      <c r="H146" s="15">
        <f t="shared" si="9"/>
        <v>71.535484601539466</v>
      </c>
      <c r="I146" s="15">
        <f t="shared" si="9"/>
        <v>0.83792148760147778</v>
      </c>
      <c r="J146" s="15">
        <f t="shared" si="9"/>
        <v>100</v>
      </c>
    </row>
    <row r="147" spans="2:10" ht="11.25" customHeight="1" x14ac:dyDescent="0.2">
      <c r="B147" s="84" t="s">
        <v>24</v>
      </c>
      <c r="C147" s="84"/>
      <c r="D147" s="84"/>
      <c r="E147" s="84"/>
      <c r="F147" s="84"/>
      <c r="G147" s="84"/>
      <c r="H147" s="84"/>
      <c r="I147" s="84"/>
      <c r="J147" s="84"/>
    </row>
    <row r="148" spans="2:10" ht="11.25" customHeight="1" x14ac:dyDescent="0.2">
      <c r="B148" s="13"/>
      <c r="C148" s="3"/>
      <c r="D148" s="3"/>
      <c r="E148" s="3"/>
      <c r="F148" s="3"/>
      <c r="G148" s="3"/>
      <c r="H148" s="3"/>
      <c r="I148" s="3"/>
      <c r="J148" s="3"/>
    </row>
    <row r="149" spans="2:10" ht="11.25" customHeight="1" thickBot="1" x14ac:dyDescent="0.25">
      <c r="B149" s="80" t="s">
        <v>265</v>
      </c>
      <c r="C149" s="80"/>
      <c r="D149" s="80"/>
      <c r="E149" s="80"/>
      <c r="F149" s="80"/>
      <c r="G149" s="80"/>
      <c r="H149" s="80"/>
      <c r="I149" s="80"/>
      <c r="J149" s="80"/>
    </row>
    <row r="150" spans="2:10" ht="11.25" customHeight="1" x14ac:dyDescent="0.2">
      <c r="B150" s="81" t="s">
        <v>43</v>
      </c>
      <c r="C150" s="2" t="s">
        <v>140</v>
      </c>
      <c r="D150" s="2" t="s">
        <v>141</v>
      </c>
      <c r="E150" s="2" t="s">
        <v>142</v>
      </c>
      <c r="F150" s="2" t="s">
        <v>143</v>
      </c>
      <c r="G150" s="2" t="s">
        <v>144</v>
      </c>
      <c r="H150" s="2" t="s">
        <v>145</v>
      </c>
      <c r="I150" s="2" t="s">
        <v>146</v>
      </c>
      <c r="J150" s="2" t="s">
        <v>11</v>
      </c>
    </row>
    <row r="151" spans="2:10" ht="11.25" customHeight="1" x14ac:dyDescent="0.2">
      <c r="B151" s="82"/>
      <c r="C151" s="2" t="s">
        <v>147</v>
      </c>
      <c r="D151" s="2" t="s">
        <v>148</v>
      </c>
      <c r="E151" s="3"/>
      <c r="F151" s="3"/>
      <c r="G151" s="2" t="s">
        <v>149</v>
      </c>
      <c r="H151" s="2" t="s">
        <v>150</v>
      </c>
      <c r="I151" s="3"/>
      <c r="J151" s="3"/>
    </row>
    <row r="152" spans="2:10" ht="11.25" customHeight="1" x14ac:dyDescent="0.2">
      <c r="B152" s="82"/>
      <c r="C152" s="2" t="s">
        <v>151</v>
      </c>
      <c r="D152" s="2" t="s">
        <v>152</v>
      </c>
      <c r="E152" s="3"/>
      <c r="F152" s="3"/>
      <c r="G152" s="2" t="s">
        <v>153</v>
      </c>
      <c r="H152" s="2" t="s">
        <v>154</v>
      </c>
      <c r="I152" s="3"/>
      <c r="J152" s="3"/>
    </row>
    <row r="153" spans="2:10" ht="11.25" customHeight="1" x14ac:dyDescent="0.2">
      <c r="B153" s="82"/>
      <c r="C153" s="2" t="s">
        <v>155</v>
      </c>
      <c r="D153" s="2" t="s">
        <v>156</v>
      </c>
      <c r="E153" s="3"/>
      <c r="F153" s="3"/>
      <c r="G153" s="2" t="s">
        <v>157</v>
      </c>
      <c r="H153" s="2" t="s">
        <v>158</v>
      </c>
      <c r="I153" s="3"/>
      <c r="J153" s="3"/>
    </row>
    <row r="154" spans="2:10" ht="11.25" customHeight="1" thickBot="1" x14ac:dyDescent="0.25">
      <c r="B154" s="83"/>
      <c r="C154" s="4"/>
      <c r="D154" s="4"/>
      <c r="E154" s="5"/>
      <c r="F154" s="5"/>
      <c r="G154" s="4"/>
      <c r="H154" s="6" t="s">
        <v>159</v>
      </c>
      <c r="I154" s="5"/>
      <c r="J154" s="5"/>
    </row>
    <row r="155" spans="2:10" ht="11.25" customHeight="1" x14ac:dyDescent="0.2">
      <c r="B155" s="7" t="s">
        <v>44</v>
      </c>
      <c r="C155" s="8">
        <v>1632.0000000000002</v>
      </c>
      <c r="D155" s="9">
        <v>269</v>
      </c>
      <c r="E155" s="9">
        <v>562</v>
      </c>
      <c r="F155" s="9">
        <v>480</v>
      </c>
      <c r="G155" s="8">
        <v>2257.0000000000009</v>
      </c>
      <c r="H155" s="8">
        <v>14406.000000000004</v>
      </c>
      <c r="I155" s="9">
        <v>317.00000000000011</v>
      </c>
      <c r="J155" s="8">
        <v>19923.000000000004</v>
      </c>
    </row>
    <row r="156" spans="2:10" ht="11.25" customHeight="1" x14ac:dyDescent="0.2">
      <c r="B156" s="7" t="s">
        <v>162</v>
      </c>
      <c r="C156" s="8">
        <v>1089.9999999999998</v>
      </c>
      <c r="D156" s="9">
        <v>305.00000000000006</v>
      </c>
      <c r="E156" s="9">
        <v>604.99999999999989</v>
      </c>
      <c r="F156" s="17">
        <v>0</v>
      </c>
      <c r="G156" s="8">
        <v>2353.9999999999991</v>
      </c>
      <c r="H156" s="8">
        <v>26951.999999999985</v>
      </c>
      <c r="I156" s="9">
        <v>188</v>
      </c>
      <c r="J156" s="8">
        <v>31493.999999999985</v>
      </c>
    </row>
    <row r="157" spans="2:10" ht="11.25" customHeight="1" x14ac:dyDescent="0.2">
      <c r="B157" s="7" t="s">
        <v>46</v>
      </c>
      <c r="C157" s="8">
        <v>16479.999999999989</v>
      </c>
      <c r="D157" s="8">
        <v>7201.0000000000018</v>
      </c>
      <c r="E157" s="8">
        <v>11477.000000000005</v>
      </c>
      <c r="F157" s="8">
        <v>3000.9999999999995</v>
      </c>
      <c r="G157" s="8">
        <v>46039.999999999935</v>
      </c>
      <c r="H157" s="8">
        <v>379949.00000000012</v>
      </c>
      <c r="I157" s="8">
        <v>4506.0000000000045</v>
      </c>
      <c r="J157" s="8">
        <v>468654.00000000006</v>
      </c>
    </row>
    <row r="158" spans="2:10" ht="11.25" customHeight="1" x14ac:dyDescent="0.2">
      <c r="B158" s="7" t="s">
        <v>163</v>
      </c>
      <c r="C158" s="8">
        <v>91487.000000000015</v>
      </c>
      <c r="D158" s="8">
        <v>33623.000000000015</v>
      </c>
      <c r="E158" s="8">
        <v>60575.999999999985</v>
      </c>
      <c r="F158" s="8">
        <v>18723</v>
      </c>
      <c r="G158" s="8">
        <v>172394.00000000125</v>
      </c>
      <c r="H158" s="8">
        <v>805876.00000000326</v>
      </c>
      <c r="I158" s="8">
        <v>8926.0000000000018</v>
      </c>
      <c r="J158" s="8">
        <v>1191605.0000000047</v>
      </c>
    </row>
    <row r="159" spans="2:10" ht="11.25" customHeight="1" x14ac:dyDescent="0.2">
      <c r="B159" s="7" t="s">
        <v>48</v>
      </c>
      <c r="C159" s="8">
        <v>3405.0000000000005</v>
      </c>
      <c r="D159" s="9">
        <v>1363.9999999999995</v>
      </c>
      <c r="E159" s="8">
        <v>1744</v>
      </c>
      <c r="F159" s="9">
        <v>459.99999999999994</v>
      </c>
      <c r="G159" s="8">
        <v>6778.9999999999918</v>
      </c>
      <c r="H159" s="8">
        <v>39598.999999999985</v>
      </c>
      <c r="I159" s="9">
        <v>410</v>
      </c>
      <c r="J159" s="8">
        <v>53760.999999999978</v>
      </c>
    </row>
    <row r="160" spans="2:10" ht="11.25" customHeight="1" x14ac:dyDescent="0.2">
      <c r="B160" s="7" t="s">
        <v>49</v>
      </c>
      <c r="C160" s="8">
        <v>6507</v>
      </c>
      <c r="D160" s="8">
        <v>2292.9999999999995</v>
      </c>
      <c r="E160" s="8">
        <v>4799.9999999999982</v>
      </c>
      <c r="F160" s="9">
        <v>529</v>
      </c>
      <c r="G160" s="8">
        <v>13998.000000000011</v>
      </c>
      <c r="H160" s="8">
        <v>113166.00000000004</v>
      </c>
      <c r="I160" s="9">
        <v>892.00000000000023</v>
      </c>
      <c r="J160" s="8">
        <v>142185.00000000006</v>
      </c>
    </row>
    <row r="161" spans="2:10" ht="11.25" customHeight="1" x14ac:dyDescent="0.2">
      <c r="B161" s="7" t="s">
        <v>50</v>
      </c>
      <c r="C161" s="9">
        <v>562</v>
      </c>
      <c r="D161" s="9">
        <v>678.00000000000023</v>
      </c>
      <c r="E161" s="8">
        <v>1473</v>
      </c>
      <c r="F161" s="9">
        <v>123</v>
      </c>
      <c r="G161" s="8">
        <v>2603.0000000000009</v>
      </c>
      <c r="H161" s="8">
        <v>9635.0000000000018</v>
      </c>
      <c r="I161" s="9">
        <v>289.99999999999994</v>
      </c>
      <c r="J161" s="8">
        <v>15364.000000000004</v>
      </c>
    </row>
    <row r="162" spans="2:10" ht="11.25" customHeight="1" x14ac:dyDescent="0.2">
      <c r="B162" s="7" t="s">
        <v>51</v>
      </c>
      <c r="C162" s="8">
        <v>2291</v>
      </c>
      <c r="D162" s="8">
        <v>1414</v>
      </c>
      <c r="E162" s="9">
        <v>1175.0000000000002</v>
      </c>
      <c r="F162" s="9">
        <v>731</v>
      </c>
      <c r="G162" s="8">
        <v>3893.9999999999973</v>
      </c>
      <c r="H162" s="8">
        <v>18708.000000000015</v>
      </c>
      <c r="I162" s="9">
        <v>390</v>
      </c>
      <c r="J162" s="8">
        <v>28603.000000000011</v>
      </c>
    </row>
    <row r="163" spans="2:10" ht="11.25" customHeight="1" x14ac:dyDescent="0.2">
      <c r="B163" s="7" t="s">
        <v>52</v>
      </c>
      <c r="C163" s="9">
        <v>287</v>
      </c>
      <c r="D163" s="9">
        <v>80</v>
      </c>
      <c r="E163" s="9">
        <v>206</v>
      </c>
      <c r="F163" s="9">
        <v>144</v>
      </c>
      <c r="G163" s="8">
        <v>1223.9999999999998</v>
      </c>
      <c r="H163" s="8">
        <v>4676.9999999999982</v>
      </c>
      <c r="I163" s="9">
        <v>278.00000000000006</v>
      </c>
      <c r="J163" s="8">
        <v>6895.9999999999982</v>
      </c>
    </row>
    <row r="164" spans="2:10" ht="11.25" customHeight="1" x14ac:dyDescent="0.2">
      <c r="B164" s="7" t="s">
        <v>53</v>
      </c>
      <c r="C164" s="8">
        <v>19001.000000000011</v>
      </c>
      <c r="D164" s="8">
        <v>10210.000000000004</v>
      </c>
      <c r="E164" s="8">
        <v>12600.999999999985</v>
      </c>
      <c r="F164" s="8">
        <v>5311</v>
      </c>
      <c r="G164" s="8">
        <v>46895.999999999935</v>
      </c>
      <c r="H164" s="8">
        <v>202341.00000000029</v>
      </c>
      <c r="I164" s="8">
        <v>2728.0000000000009</v>
      </c>
      <c r="J164" s="8">
        <v>299088.00000000023</v>
      </c>
    </row>
    <row r="165" spans="2:10" ht="11.25" customHeight="1" x14ac:dyDescent="0.2">
      <c r="B165" s="7" t="s">
        <v>54</v>
      </c>
      <c r="C165" s="9">
        <v>150</v>
      </c>
      <c r="D165" s="9">
        <v>280</v>
      </c>
      <c r="E165" s="9">
        <v>140</v>
      </c>
      <c r="F165" s="9">
        <v>32</v>
      </c>
      <c r="G165" s="9">
        <v>617</v>
      </c>
      <c r="H165" s="8">
        <v>1902.9999999999993</v>
      </c>
      <c r="I165" s="9">
        <v>18</v>
      </c>
      <c r="J165" s="8">
        <v>3139.9999999999991</v>
      </c>
    </row>
    <row r="166" spans="2:10" ht="11.25" customHeight="1" thickBot="1" x14ac:dyDescent="0.25">
      <c r="B166" s="10" t="s">
        <v>11</v>
      </c>
      <c r="C166" s="11">
        <v>142891.99999999985</v>
      </c>
      <c r="D166" s="11">
        <v>57716.999999999935</v>
      </c>
      <c r="E166" s="11">
        <v>95358.999999999724</v>
      </c>
      <c r="F166" s="11">
        <v>29534.000000000055</v>
      </c>
      <c r="G166" s="11">
        <v>299056.00000000017</v>
      </c>
      <c r="H166" s="11">
        <v>1617212.0000000023</v>
      </c>
      <c r="I166" s="11">
        <v>18943.000000000011</v>
      </c>
      <c r="J166" s="21">
        <v>2260713.0000000019</v>
      </c>
    </row>
    <row r="167" spans="2:10" ht="11.25" customHeight="1" x14ac:dyDescent="0.2">
      <c r="B167" s="84" t="s">
        <v>24</v>
      </c>
      <c r="C167" s="84"/>
      <c r="D167" s="84"/>
      <c r="E167" s="84"/>
      <c r="F167" s="84"/>
      <c r="G167" s="84"/>
      <c r="H167" s="84"/>
      <c r="I167" s="84"/>
      <c r="J167" s="84"/>
    </row>
    <row r="168" spans="2:10" ht="11.25" customHeight="1" x14ac:dyDescent="0.2">
      <c r="B168" s="13"/>
      <c r="C168" s="3"/>
      <c r="D168" s="3"/>
      <c r="E168" s="3"/>
      <c r="F168" s="3"/>
      <c r="G168" s="3"/>
      <c r="H168" s="3"/>
      <c r="I168" s="3"/>
      <c r="J168" s="3"/>
    </row>
    <row r="169" spans="2:10" ht="11.25" customHeight="1" thickBot="1" x14ac:dyDescent="0.25">
      <c r="B169" s="80" t="s">
        <v>266</v>
      </c>
      <c r="C169" s="80"/>
      <c r="D169" s="80"/>
      <c r="E169" s="80"/>
      <c r="F169" s="80"/>
      <c r="G169" s="80"/>
      <c r="H169" s="80"/>
      <c r="I169" s="80"/>
      <c r="J169" s="80"/>
    </row>
    <row r="170" spans="2:10" ht="11.25" customHeight="1" x14ac:dyDescent="0.2">
      <c r="B170" s="81" t="s">
        <v>43</v>
      </c>
      <c r="C170" s="2" t="s">
        <v>140</v>
      </c>
      <c r="D170" s="2" t="s">
        <v>141</v>
      </c>
      <c r="E170" s="2" t="s">
        <v>142</v>
      </c>
      <c r="F170" s="2" t="s">
        <v>143</v>
      </c>
      <c r="G170" s="2" t="s">
        <v>144</v>
      </c>
      <c r="H170" s="2" t="s">
        <v>145</v>
      </c>
      <c r="I170" s="2" t="s">
        <v>146</v>
      </c>
      <c r="J170" s="2" t="s">
        <v>11</v>
      </c>
    </row>
    <row r="171" spans="2:10" ht="11.25" customHeight="1" x14ac:dyDescent="0.2">
      <c r="B171" s="82"/>
      <c r="C171" s="2" t="s">
        <v>147</v>
      </c>
      <c r="D171" s="2" t="s">
        <v>148</v>
      </c>
      <c r="E171" s="3"/>
      <c r="F171" s="3"/>
      <c r="G171" s="2" t="s">
        <v>149</v>
      </c>
      <c r="H171" s="2" t="s">
        <v>150</v>
      </c>
      <c r="I171" s="3"/>
      <c r="J171" s="3"/>
    </row>
    <row r="172" spans="2:10" ht="11.25" customHeight="1" x14ac:dyDescent="0.2">
      <c r="B172" s="82"/>
      <c r="C172" s="2" t="s">
        <v>151</v>
      </c>
      <c r="D172" s="2" t="s">
        <v>152</v>
      </c>
      <c r="E172" s="3"/>
      <c r="F172" s="3"/>
      <c r="G172" s="2" t="s">
        <v>153</v>
      </c>
      <c r="H172" s="2" t="s">
        <v>154</v>
      </c>
      <c r="I172" s="3"/>
      <c r="J172" s="3"/>
    </row>
    <row r="173" spans="2:10" ht="11.25" customHeight="1" x14ac:dyDescent="0.2">
      <c r="B173" s="82"/>
      <c r="C173" s="2" t="s">
        <v>155</v>
      </c>
      <c r="D173" s="2" t="s">
        <v>156</v>
      </c>
      <c r="E173" s="3"/>
      <c r="F173" s="3"/>
      <c r="G173" s="2" t="s">
        <v>157</v>
      </c>
      <c r="H173" s="2" t="s">
        <v>158</v>
      </c>
      <c r="I173" s="3"/>
      <c r="J173" s="3"/>
    </row>
    <row r="174" spans="2:10" ht="11.25" customHeight="1" thickBot="1" x14ac:dyDescent="0.25">
      <c r="B174" s="83"/>
      <c r="C174" s="4"/>
      <c r="D174" s="4"/>
      <c r="E174" s="5"/>
      <c r="F174" s="5"/>
      <c r="G174" s="4"/>
      <c r="H174" s="6" t="s">
        <v>159</v>
      </c>
      <c r="I174" s="5"/>
      <c r="J174" s="5"/>
    </row>
    <row r="175" spans="2:10" ht="11.25" customHeight="1" x14ac:dyDescent="0.2">
      <c r="B175" s="7" t="s">
        <v>44</v>
      </c>
      <c r="C175" s="14">
        <f>C155/C$166*100</f>
        <v>1.1421213223973363</v>
      </c>
      <c r="D175" s="14">
        <f t="shared" ref="D175:J175" si="10">D155/D$166*100</f>
        <v>0.466067189909386</v>
      </c>
      <c r="E175" s="14">
        <f t="shared" si="10"/>
        <v>0.58935181786721924</v>
      </c>
      <c r="F175" s="14">
        <f t="shared" si="10"/>
        <v>1.6252454797860063</v>
      </c>
      <c r="G175" s="14">
        <f t="shared" si="10"/>
        <v>0.75470814830667143</v>
      </c>
      <c r="H175" s="14">
        <f t="shared" si="10"/>
        <v>0.89079230181324298</v>
      </c>
      <c r="I175" s="14">
        <f t="shared" si="10"/>
        <v>1.6734413767618643</v>
      </c>
      <c r="J175" s="14">
        <f t="shared" si="10"/>
        <v>0.88127064337666861</v>
      </c>
    </row>
    <row r="176" spans="2:10" ht="11.25" customHeight="1" x14ac:dyDescent="0.2">
      <c r="B176" s="7" t="s">
        <v>162</v>
      </c>
      <c r="C176" s="14">
        <f t="shared" ref="C176:J186" si="11">C156/C$166*100</f>
        <v>0.76281387341488738</v>
      </c>
      <c r="D176" s="14">
        <f t="shared" si="11"/>
        <v>0.52844049413517746</v>
      </c>
      <c r="E176" s="14">
        <f t="shared" si="11"/>
        <v>0.63444457261506693</v>
      </c>
      <c r="F176" s="14">
        <f t="shared" si="11"/>
        <v>0</v>
      </c>
      <c r="G176" s="14">
        <f t="shared" si="11"/>
        <v>0.78714354502166739</v>
      </c>
      <c r="H176" s="14">
        <f t="shared" si="11"/>
        <v>1.6665718532882483</v>
      </c>
      <c r="I176" s="14">
        <f t="shared" si="11"/>
        <v>0.99245103732249329</v>
      </c>
      <c r="J176" s="14">
        <f t="shared" si="11"/>
        <v>1.3931003183508901</v>
      </c>
    </row>
    <row r="177" spans="2:10" ht="11.25" customHeight="1" x14ac:dyDescent="0.2">
      <c r="B177" s="7" t="s">
        <v>46</v>
      </c>
      <c r="C177" s="14">
        <f t="shared" si="11"/>
        <v>11.53318590263976</v>
      </c>
      <c r="D177" s="14">
        <f t="shared" si="11"/>
        <v>12.476393436942338</v>
      </c>
      <c r="E177" s="14">
        <f t="shared" si="11"/>
        <v>12.035570842815087</v>
      </c>
      <c r="F177" s="14">
        <f t="shared" si="11"/>
        <v>10.161170176745426</v>
      </c>
      <c r="G177" s="14">
        <f t="shared" si="11"/>
        <v>15.395109945963267</v>
      </c>
      <c r="H177" s="14">
        <f t="shared" si="11"/>
        <v>23.494074988313194</v>
      </c>
      <c r="I177" s="14">
        <f t="shared" si="11"/>
        <v>23.787150926463614</v>
      </c>
      <c r="J177" s="14">
        <f t="shared" si="11"/>
        <v>20.73036250068008</v>
      </c>
    </row>
    <row r="178" spans="2:10" ht="11.25" customHeight="1" x14ac:dyDescent="0.2">
      <c r="B178" s="7" t="s">
        <v>163</v>
      </c>
      <c r="C178" s="14">
        <f t="shared" si="11"/>
        <v>64.025277832209014</v>
      </c>
      <c r="D178" s="14">
        <f t="shared" si="11"/>
        <v>58.254933555105168</v>
      </c>
      <c r="E178" s="14">
        <f t="shared" si="11"/>
        <v>63.524156083851722</v>
      </c>
      <c r="F178" s="14">
        <f t="shared" si="11"/>
        <v>63.39473149590291</v>
      </c>
      <c r="G178" s="14">
        <f t="shared" si="11"/>
        <v>57.646059600877805</v>
      </c>
      <c r="H178" s="14">
        <f t="shared" si="11"/>
        <v>49.831190963213359</v>
      </c>
      <c r="I178" s="14">
        <f t="shared" si="11"/>
        <v>47.120308293300937</v>
      </c>
      <c r="J178" s="14">
        <f t="shared" si="11"/>
        <v>52.709255885200982</v>
      </c>
    </row>
    <row r="179" spans="2:10" ht="11.25" customHeight="1" x14ac:dyDescent="0.2">
      <c r="B179" s="7" t="s">
        <v>48</v>
      </c>
      <c r="C179" s="14">
        <f t="shared" si="11"/>
        <v>2.3829185678694427</v>
      </c>
      <c r="D179" s="14">
        <f t="shared" si="11"/>
        <v>2.3632551934438748</v>
      </c>
      <c r="E179" s="14">
        <f t="shared" si="11"/>
        <v>1.8288782390754992</v>
      </c>
      <c r="F179" s="14">
        <f t="shared" si="11"/>
        <v>1.5575269181282558</v>
      </c>
      <c r="G179" s="14">
        <f t="shared" si="11"/>
        <v>2.2667995291851653</v>
      </c>
      <c r="H179" s="14">
        <f t="shared" si="11"/>
        <v>2.4485967207762451</v>
      </c>
      <c r="I179" s="14">
        <f t="shared" si="11"/>
        <v>2.1643879005437352</v>
      </c>
      <c r="J179" s="14">
        <f t="shared" si="11"/>
        <v>2.3780550649286281</v>
      </c>
    </row>
    <row r="180" spans="2:10" ht="11.25" customHeight="1" x14ac:dyDescent="0.2">
      <c r="B180" s="7" t="s">
        <v>49</v>
      </c>
      <c r="C180" s="14">
        <f t="shared" si="11"/>
        <v>4.5537888755143792</v>
      </c>
      <c r="D180" s="14">
        <f t="shared" si="11"/>
        <v>3.972832960826103</v>
      </c>
      <c r="E180" s="14">
        <f t="shared" si="11"/>
        <v>5.0336098323178851</v>
      </c>
      <c r="F180" s="14">
        <f t="shared" si="11"/>
        <v>1.7911559558474943</v>
      </c>
      <c r="G180" s="14">
        <f t="shared" si="11"/>
        <v>4.6807286929538288</v>
      </c>
      <c r="H180" s="14">
        <f t="shared" si="11"/>
        <v>6.9975983359015324</v>
      </c>
      <c r="I180" s="14">
        <f t="shared" si="11"/>
        <v>4.7088634324024694</v>
      </c>
      <c r="J180" s="14">
        <f t="shared" si="11"/>
        <v>6.2893874631587439</v>
      </c>
    </row>
    <row r="181" spans="2:10" ht="11.25" customHeight="1" x14ac:dyDescent="0.2">
      <c r="B181" s="7" t="s">
        <v>50</v>
      </c>
      <c r="C181" s="14">
        <f t="shared" si="11"/>
        <v>0.39330403381574941</v>
      </c>
      <c r="D181" s="14">
        <f t="shared" si="11"/>
        <v>1.174697229585739</v>
      </c>
      <c r="E181" s="14">
        <f t="shared" si="11"/>
        <v>1.5446890172925516</v>
      </c>
      <c r="F181" s="14">
        <f t="shared" si="11"/>
        <v>0.41646915419516417</v>
      </c>
      <c r="G181" s="14">
        <f t="shared" si="11"/>
        <v>0.87040554277459725</v>
      </c>
      <c r="H181" s="14">
        <f t="shared" si="11"/>
        <v>0.59577841371446594</v>
      </c>
      <c r="I181" s="14">
        <f t="shared" si="11"/>
        <v>1.5309085150187391</v>
      </c>
      <c r="J181" s="14">
        <f t="shared" si="11"/>
        <v>0.67960860135718204</v>
      </c>
    </row>
    <row r="182" spans="2:10" ht="11.25" customHeight="1" x14ac:dyDescent="0.2">
      <c r="B182" s="7" t="s">
        <v>51</v>
      </c>
      <c r="C182" s="14">
        <f t="shared" si="11"/>
        <v>1.6033087926545939</v>
      </c>
      <c r="D182" s="14">
        <f t="shared" si="11"/>
        <v>2.4498847826463632</v>
      </c>
      <c r="E182" s="14">
        <f t="shared" si="11"/>
        <v>1.2321857402028162</v>
      </c>
      <c r="F182" s="14">
        <f t="shared" si="11"/>
        <v>2.4751134285907721</v>
      </c>
      <c r="G182" s="14">
        <f t="shared" si="11"/>
        <v>1.3020972660638794</v>
      </c>
      <c r="H182" s="14">
        <f t="shared" si="11"/>
        <v>1.1568056630794223</v>
      </c>
      <c r="I182" s="14">
        <f t="shared" si="11"/>
        <v>2.0588080029562361</v>
      </c>
      <c r="J182" s="14">
        <f t="shared" si="11"/>
        <v>1.2652203088140772</v>
      </c>
    </row>
    <row r="183" spans="2:10" ht="11.25" customHeight="1" x14ac:dyDescent="0.2">
      <c r="B183" s="7" t="s">
        <v>52</v>
      </c>
      <c r="C183" s="14">
        <f t="shared" si="11"/>
        <v>0.20085099235786488</v>
      </c>
      <c r="D183" s="14">
        <f t="shared" si="11"/>
        <v>0.13860734272398095</v>
      </c>
      <c r="E183" s="14">
        <f t="shared" si="11"/>
        <v>0.21602575530364265</v>
      </c>
      <c r="F183" s="14">
        <f t="shared" si="11"/>
        <v>0.48757364393580188</v>
      </c>
      <c r="G183" s="14">
        <f t="shared" si="11"/>
        <v>0.40928789256861559</v>
      </c>
      <c r="H183" s="14">
        <f t="shared" si="11"/>
        <v>0.28920141576985525</v>
      </c>
      <c r="I183" s="14">
        <f t="shared" si="11"/>
        <v>1.4675605764662403</v>
      </c>
      <c r="J183" s="14">
        <f t="shared" si="11"/>
        <v>0.30503650839359053</v>
      </c>
    </row>
    <row r="184" spans="2:10" ht="11.25" customHeight="1" x14ac:dyDescent="0.2">
      <c r="B184" s="7" t="s">
        <v>53</v>
      </c>
      <c r="C184" s="14">
        <f t="shared" si="11"/>
        <v>13.297455420877327</v>
      </c>
      <c r="D184" s="14">
        <f t="shared" si="11"/>
        <v>17.689762115148078</v>
      </c>
      <c r="E184" s="14">
        <f t="shared" si="11"/>
        <v>13.214274478549504</v>
      </c>
      <c r="F184" s="14">
        <f t="shared" si="11"/>
        <v>17.982664048215582</v>
      </c>
      <c r="G184" s="14">
        <f t="shared" si="11"/>
        <v>15.681343962334783</v>
      </c>
      <c r="H184" s="14">
        <f t="shared" si="11"/>
        <v>12.511717696875857</v>
      </c>
      <c r="I184" s="14">
        <f t="shared" si="11"/>
        <v>14.401098030934905</v>
      </c>
      <c r="J184" s="14">
        <f t="shared" si="11"/>
        <v>13.229808471928989</v>
      </c>
    </row>
    <row r="185" spans="2:10" ht="11.25" customHeight="1" x14ac:dyDescent="0.2">
      <c r="B185" s="7" t="s">
        <v>54</v>
      </c>
      <c r="C185" s="14">
        <f t="shared" si="11"/>
        <v>0.10497438624975516</v>
      </c>
      <c r="D185" s="14">
        <f t="shared" si="11"/>
        <v>0.48512569953393336</v>
      </c>
      <c r="E185" s="14">
        <f t="shared" si="11"/>
        <v>0.14681362010927171</v>
      </c>
      <c r="F185" s="14">
        <f t="shared" si="11"/>
        <v>0.10834969865240042</v>
      </c>
      <c r="G185" s="14">
        <f t="shared" si="11"/>
        <v>0.20631587395002929</v>
      </c>
      <c r="H185" s="14">
        <f t="shared" si="11"/>
        <v>0.1176716472546578</v>
      </c>
      <c r="I185" s="14">
        <f t="shared" si="11"/>
        <v>9.502190782874935E-2</v>
      </c>
      <c r="J185" s="14">
        <f t="shared" si="11"/>
        <v>0.13889423381030661</v>
      </c>
    </row>
    <row r="186" spans="2:10" ht="11.25" customHeight="1" thickBot="1" x14ac:dyDescent="0.25">
      <c r="B186" s="10" t="s">
        <v>11</v>
      </c>
      <c r="C186" s="15">
        <f t="shared" si="11"/>
        <v>100</v>
      </c>
      <c r="D186" s="15">
        <f t="shared" si="11"/>
        <v>100</v>
      </c>
      <c r="E186" s="15">
        <f t="shared" si="11"/>
        <v>100</v>
      </c>
      <c r="F186" s="15">
        <f t="shared" si="11"/>
        <v>100</v>
      </c>
      <c r="G186" s="15">
        <f t="shared" si="11"/>
        <v>100</v>
      </c>
      <c r="H186" s="15">
        <f t="shared" si="11"/>
        <v>100</v>
      </c>
      <c r="I186" s="15">
        <f t="shared" si="11"/>
        <v>100</v>
      </c>
      <c r="J186" s="15">
        <f t="shared" si="11"/>
        <v>100</v>
      </c>
    </row>
    <row r="187" spans="2:10" ht="11.25" customHeight="1" x14ac:dyDescent="0.2">
      <c r="B187" s="84" t="s">
        <v>24</v>
      </c>
      <c r="C187" s="84"/>
      <c r="D187" s="84"/>
      <c r="E187" s="84"/>
      <c r="F187" s="84"/>
      <c r="G187" s="84"/>
      <c r="H187" s="84"/>
      <c r="I187" s="84"/>
      <c r="J187" s="84"/>
    </row>
    <row r="188" spans="2:10" ht="11.25" customHeight="1" x14ac:dyDescent="0.2">
      <c r="B188" s="13"/>
      <c r="C188" s="3"/>
      <c r="D188" s="3"/>
      <c r="E188" s="3"/>
      <c r="F188" s="3"/>
      <c r="G188" s="3"/>
      <c r="H188" s="3"/>
      <c r="I188" s="3"/>
      <c r="J188" s="3"/>
    </row>
    <row r="189" spans="2:10" ht="11.25" customHeight="1" thickBot="1" x14ac:dyDescent="0.25">
      <c r="B189" s="80" t="s">
        <v>267</v>
      </c>
      <c r="C189" s="80"/>
      <c r="D189" s="80"/>
      <c r="E189" s="80"/>
      <c r="F189" s="80"/>
      <c r="G189" s="80"/>
      <c r="H189" s="80"/>
      <c r="I189" s="80"/>
      <c r="J189" s="80"/>
    </row>
    <row r="190" spans="2:10" ht="11.25" customHeight="1" x14ac:dyDescent="0.2">
      <c r="B190" s="81" t="s">
        <v>43</v>
      </c>
      <c r="C190" s="2" t="s">
        <v>140</v>
      </c>
      <c r="D190" s="2" t="s">
        <v>141</v>
      </c>
      <c r="E190" s="2" t="s">
        <v>142</v>
      </c>
      <c r="F190" s="2" t="s">
        <v>143</v>
      </c>
      <c r="G190" s="2" t="s">
        <v>144</v>
      </c>
      <c r="H190" s="2" t="s">
        <v>145</v>
      </c>
      <c r="I190" s="2" t="s">
        <v>146</v>
      </c>
      <c r="J190" s="2" t="s">
        <v>11</v>
      </c>
    </row>
    <row r="191" spans="2:10" ht="11.25" customHeight="1" x14ac:dyDescent="0.2">
      <c r="B191" s="82"/>
      <c r="C191" s="2" t="s">
        <v>147</v>
      </c>
      <c r="D191" s="2" t="s">
        <v>148</v>
      </c>
      <c r="E191" s="3"/>
      <c r="F191" s="3"/>
      <c r="G191" s="2" t="s">
        <v>149</v>
      </c>
      <c r="H191" s="2" t="s">
        <v>150</v>
      </c>
      <c r="I191" s="3"/>
      <c r="J191" s="3"/>
    </row>
    <row r="192" spans="2:10" ht="11.25" customHeight="1" x14ac:dyDescent="0.2">
      <c r="B192" s="82"/>
      <c r="C192" s="2" t="s">
        <v>151</v>
      </c>
      <c r="D192" s="2" t="s">
        <v>152</v>
      </c>
      <c r="E192" s="3"/>
      <c r="F192" s="3"/>
      <c r="G192" s="2" t="s">
        <v>153</v>
      </c>
      <c r="H192" s="2" t="s">
        <v>154</v>
      </c>
      <c r="I192" s="3"/>
      <c r="J192" s="3"/>
    </row>
    <row r="193" spans="2:10" ht="11.25" customHeight="1" x14ac:dyDescent="0.2">
      <c r="B193" s="82"/>
      <c r="C193" s="2" t="s">
        <v>155</v>
      </c>
      <c r="D193" s="2" t="s">
        <v>156</v>
      </c>
      <c r="E193" s="3"/>
      <c r="F193" s="3"/>
      <c r="G193" s="2" t="s">
        <v>157</v>
      </c>
      <c r="H193" s="2" t="s">
        <v>158</v>
      </c>
      <c r="I193" s="3"/>
      <c r="J193" s="3"/>
    </row>
    <row r="194" spans="2:10" ht="11.25" customHeight="1" thickBot="1" x14ac:dyDescent="0.25">
      <c r="B194" s="83"/>
      <c r="C194" s="4"/>
      <c r="D194" s="4"/>
      <c r="E194" s="5"/>
      <c r="F194" s="5"/>
      <c r="G194" s="4"/>
      <c r="H194" s="6" t="s">
        <v>159</v>
      </c>
      <c r="I194" s="5"/>
      <c r="J194" s="5"/>
    </row>
    <row r="195" spans="2:10" ht="11.25" customHeight="1" x14ac:dyDescent="0.2">
      <c r="B195" s="7" t="s">
        <v>44</v>
      </c>
      <c r="C195" s="14">
        <f>C155/$J155*100</f>
        <v>8.1915374190633941</v>
      </c>
      <c r="D195" s="14">
        <f t="shared" ref="D195:J195" si="12">D155/$J155*100</f>
        <v>1.3501982633137577</v>
      </c>
      <c r="E195" s="14">
        <f t="shared" si="12"/>
        <v>2.8208603122019773</v>
      </c>
      <c r="F195" s="14">
        <f t="shared" si="12"/>
        <v>2.4092757114892329</v>
      </c>
      <c r="G195" s="14">
        <f t="shared" si="12"/>
        <v>11.328615168398336</v>
      </c>
      <c r="H195" s="14">
        <f t="shared" si="12"/>
        <v>72.30838729107063</v>
      </c>
      <c r="I195" s="14">
        <f t="shared" si="12"/>
        <v>1.5911258344626817</v>
      </c>
      <c r="J195" s="14">
        <f t="shared" si="12"/>
        <v>100</v>
      </c>
    </row>
    <row r="196" spans="2:10" ht="11.25" customHeight="1" x14ac:dyDescent="0.2">
      <c r="B196" s="7" t="s">
        <v>162</v>
      </c>
      <c r="C196" s="14">
        <f t="shared" ref="C196:J206" si="13">C156/$J156*100</f>
        <v>3.4609766939734561</v>
      </c>
      <c r="D196" s="14">
        <f t="shared" si="13"/>
        <v>0.96843843271734364</v>
      </c>
      <c r="E196" s="14">
        <f t="shared" si="13"/>
        <v>1.9210008255540743</v>
      </c>
      <c r="F196" s="14">
        <f t="shared" si="13"/>
        <v>0</v>
      </c>
      <c r="G196" s="14">
        <f t="shared" si="13"/>
        <v>7.4744395757922151</v>
      </c>
      <c r="H196" s="14">
        <f t="shared" si="13"/>
        <v>85.57820537245189</v>
      </c>
      <c r="I196" s="14">
        <f t="shared" si="13"/>
        <v>0.5969390995110182</v>
      </c>
      <c r="J196" s="14">
        <f t="shared" si="13"/>
        <v>100</v>
      </c>
    </row>
    <row r="197" spans="2:10" ht="11.25" customHeight="1" x14ac:dyDescent="0.2">
      <c r="B197" s="7" t="s">
        <v>46</v>
      </c>
      <c r="C197" s="14">
        <f t="shared" si="13"/>
        <v>3.5164535030107471</v>
      </c>
      <c r="D197" s="14">
        <f t="shared" si="13"/>
        <v>1.5365280142706561</v>
      </c>
      <c r="E197" s="14">
        <f t="shared" si="13"/>
        <v>2.4489282071634944</v>
      </c>
      <c r="F197" s="14">
        <f t="shared" si="13"/>
        <v>0.64034447588199372</v>
      </c>
      <c r="G197" s="14">
        <f t="shared" si="13"/>
        <v>9.8238785970033167</v>
      </c>
      <c r="H197" s="14">
        <f t="shared" si="13"/>
        <v>81.07239029219852</v>
      </c>
      <c r="I197" s="14">
        <f t="shared" si="13"/>
        <v>0.96147691047126538</v>
      </c>
      <c r="J197" s="14">
        <f t="shared" si="13"/>
        <v>100</v>
      </c>
    </row>
    <row r="198" spans="2:10" ht="11.25" customHeight="1" x14ac:dyDescent="0.2">
      <c r="B198" s="7" t="s">
        <v>163</v>
      </c>
      <c r="C198" s="14">
        <f t="shared" si="13"/>
        <v>7.6776280730610953</v>
      </c>
      <c r="D198" s="14">
        <f t="shared" si="13"/>
        <v>2.8216565053016631</v>
      </c>
      <c r="E198" s="14">
        <f t="shared" si="13"/>
        <v>5.0835637648381597</v>
      </c>
      <c r="F198" s="14">
        <f t="shared" si="13"/>
        <v>1.5712421481950753</v>
      </c>
      <c r="G198" s="14">
        <f t="shared" si="13"/>
        <v>14.467378032149963</v>
      </c>
      <c r="H198" s="14">
        <f t="shared" si="13"/>
        <v>67.629457748163205</v>
      </c>
      <c r="I198" s="14">
        <f t="shared" si="13"/>
        <v>0.74907372829083185</v>
      </c>
      <c r="J198" s="14">
        <f t="shared" si="13"/>
        <v>100</v>
      </c>
    </row>
    <row r="199" spans="2:10" ht="11.25" customHeight="1" x14ac:dyDescent="0.2">
      <c r="B199" s="7" t="s">
        <v>48</v>
      </c>
      <c r="C199" s="14">
        <f t="shared" si="13"/>
        <v>6.3335875448745398</v>
      </c>
      <c r="D199" s="14">
        <f t="shared" si="13"/>
        <v>2.5371551868454829</v>
      </c>
      <c r="E199" s="14">
        <f t="shared" si="13"/>
        <v>3.2439872770223781</v>
      </c>
      <c r="F199" s="14">
        <f t="shared" si="13"/>
        <v>0.85563884600360873</v>
      </c>
      <c r="G199" s="14">
        <f t="shared" si="13"/>
        <v>12.609512471866214</v>
      </c>
      <c r="H199" s="14">
        <f t="shared" si="13"/>
        <v>73.657484049775874</v>
      </c>
      <c r="I199" s="14">
        <f t="shared" si="13"/>
        <v>0.76263462361191225</v>
      </c>
      <c r="J199" s="14">
        <f t="shared" si="13"/>
        <v>100</v>
      </c>
    </row>
    <row r="200" spans="2:10" ht="11.25" customHeight="1" x14ac:dyDescent="0.2">
      <c r="B200" s="7" t="s">
        <v>49</v>
      </c>
      <c r="C200" s="14">
        <f t="shared" si="13"/>
        <v>4.5764321130920962</v>
      </c>
      <c r="D200" s="14">
        <f t="shared" si="13"/>
        <v>1.612687695607834</v>
      </c>
      <c r="E200" s="14">
        <f t="shared" si="13"/>
        <v>3.3758835320181424</v>
      </c>
      <c r="F200" s="14">
        <f t="shared" si="13"/>
        <v>0.37205049759116632</v>
      </c>
      <c r="G200" s="14">
        <f t="shared" si="13"/>
        <v>9.8449203502479197</v>
      </c>
      <c r="H200" s="14">
        <f t="shared" si="13"/>
        <v>79.590674121742794</v>
      </c>
      <c r="I200" s="14">
        <f t="shared" si="13"/>
        <v>0.62735168970003863</v>
      </c>
      <c r="J200" s="14">
        <f t="shared" si="13"/>
        <v>100</v>
      </c>
    </row>
    <row r="201" spans="2:10" ht="11.25" customHeight="1" x14ac:dyDescent="0.2">
      <c r="B201" s="7" t="s">
        <v>50</v>
      </c>
      <c r="C201" s="14">
        <f t="shared" si="13"/>
        <v>3.657901588128091</v>
      </c>
      <c r="D201" s="14">
        <f t="shared" si="13"/>
        <v>4.4129133038271293</v>
      </c>
      <c r="E201" s="14">
        <f t="shared" si="13"/>
        <v>9.5873470450403531</v>
      </c>
      <c r="F201" s="14">
        <f t="shared" si="13"/>
        <v>0.80057276750846118</v>
      </c>
      <c r="G201" s="14">
        <f t="shared" si="13"/>
        <v>16.942202551418902</v>
      </c>
      <c r="H201" s="14">
        <f t="shared" si="13"/>
        <v>62.711533454829471</v>
      </c>
      <c r="I201" s="14">
        <f t="shared" si="13"/>
        <v>1.887529289247591</v>
      </c>
      <c r="J201" s="14">
        <f t="shared" si="13"/>
        <v>100</v>
      </c>
    </row>
    <row r="202" spans="2:10" ht="11.25" customHeight="1" x14ac:dyDescent="0.2">
      <c r="B202" s="7" t="s">
        <v>51</v>
      </c>
      <c r="C202" s="14">
        <f t="shared" si="13"/>
        <v>8.0096493374820792</v>
      </c>
      <c r="D202" s="14">
        <f t="shared" si="13"/>
        <v>4.9435373911827414</v>
      </c>
      <c r="E202" s="14">
        <f t="shared" si="13"/>
        <v>4.1079607034227177</v>
      </c>
      <c r="F202" s="14">
        <f t="shared" si="13"/>
        <v>2.5556759780442602</v>
      </c>
      <c r="G202" s="14">
        <f t="shared" si="13"/>
        <v>13.613956577981314</v>
      </c>
      <c r="H202" s="14">
        <f t="shared" si="13"/>
        <v>65.405726672027427</v>
      </c>
      <c r="I202" s="14">
        <f t="shared" si="13"/>
        <v>1.3634933398594549</v>
      </c>
      <c r="J202" s="14">
        <f t="shared" si="13"/>
        <v>100</v>
      </c>
    </row>
    <row r="203" spans="2:10" ht="11.25" customHeight="1" x14ac:dyDescent="0.2">
      <c r="B203" s="7" t="s">
        <v>52</v>
      </c>
      <c r="C203" s="14">
        <f t="shared" si="13"/>
        <v>4.161832946635732</v>
      </c>
      <c r="D203" s="14">
        <f t="shared" si="13"/>
        <v>1.1600928074245942</v>
      </c>
      <c r="E203" s="14">
        <f t="shared" si="13"/>
        <v>2.98723897911833</v>
      </c>
      <c r="F203" s="14">
        <f t="shared" si="13"/>
        <v>2.0881670533642698</v>
      </c>
      <c r="G203" s="14">
        <f t="shared" si="13"/>
        <v>17.749419953596291</v>
      </c>
      <c r="H203" s="14">
        <f t="shared" si="13"/>
        <v>67.821925754060317</v>
      </c>
      <c r="I203" s="14">
        <f t="shared" si="13"/>
        <v>4.0313225058004658</v>
      </c>
      <c r="J203" s="14">
        <f t="shared" si="13"/>
        <v>100</v>
      </c>
    </row>
    <row r="204" spans="2:10" ht="11.25" customHeight="1" x14ac:dyDescent="0.2">
      <c r="B204" s="7" t="s">
        <v>53</v>
      </c>
      <c r="C204" s="14">
        <f t="shared" si="13"/>
        <v>6.3529797250307594</v>
      </c>
      <c r="D204" s="14">
        <f t="shared" si="13"/>
        <v>3.4137110148183796</v>
      </c>
      <c r="E204" s="14">
        <f t="shared" si="13"/>
        <v>4.2131412828331385</v>
      </c>
      <c r="F204" s="14">
        <f t="shared" si="13"/>
        <v>1.775731557267425</v>
      </c>
      <c r="G204" s="14">
        <f t="shared" si="13"/>
        <v>15.679666185202985</v>
      </c>
      <c r="H204" s="14">
        <f t="shared" si="13"/>
        <v>67.652664098860583</v>
      </c>
      <c r="I204" s="14">
        <f t="shared" si="13"/>
        <v>0.91210613598673262</v>
      </c>
      <c r="J204" s="14">
        <f t="shared" si="13"/>
        <v>100</v>
      </c>
    </row>
    <row r="205" spans="2:10" ht="11.25" customHeight="1" x14ac:dyDescent="0.2">
      <c r="B205" s="7" t="s">
        <v>54</v>
      </c>
      <c r="C205" s="14">
        <f t="shared" si="13"/>
        <v>4.7770700636942696</v>
      </c>
      <c r="D205" s="14">
        <f t="shared" si="13"/>
        <v>8.9171974522293009</v>
      </c>
      <c r="E205" s="14">
        <f t="shared" si="13"/>
        <v>4.4585987261146505</v>
      </c>
      <c r="F205" s="14">
        <f t="shared" si="13"/>
        <v>1.0191082802547773</v>
      </c>
      <c r="G205" s="14">
        <f t="shared" si="13"/>
        <v>19.649681528662427</v>
      </c>
      <c r="H205" s="14">
        <f t="shared" si="13"/>
        <v>60.605095541401269</v>
      </c>
      <c r="I205" s="14">
        <f t="shared" si="13"/>
        <v>0.5732484076433122</v>
      </c>
      <c r="J205" s="14">
        <f t="shared" si="13"/>
        <v>100</v>
      </c>
    </row>
    <row r="206" spans="2:10" ht="11.25" customHeight="1" thickBot="1" x14ac:dyDescent="0.25">
      <c r="B206" s="10" t="s">
        <v>11</v>
      </c>
      <c r="C206" s="15">
        <f t="shared" si="13"/>
        <v>6.3206607826822667</v>
      </c>
      <c r="D206" s="15">
        <f t="shared" si="13"/>
        <v>2.5530441059966429</v>
      </c>
      <c r="E206" s="15">
        <f t="shared" si="13"/>
        <v>4.218094026088214</v>
      </c>
      <c r="F206" s="15">
        <f t="shared" si="13"/>
        <v>1.3064020068005107</v>
      </c>
      <c r="G206" s="15">
        <f t="shared" si="13"/>
        <v>13.228392989291429</v>
      </c>
      <c r="H206" s="15">
        <f t="shared" si="13"/>
        <v>71.535484601539466</v>
      </c>
      <c r="I206" s="15">
        <f t="shared" si="13"/>
        <v>0.83792148760147778</v>
      </c>
      <c r="J206" s="15">
        <f t="shared" si="13"/>
        <v>100</v>
      </c>
    </row>
    <row r="207" spans="2:10" ht="11.25" customHeight="1" x14ac:dyDescent="0.2">
      <c r="B207" s="84" t="s">
        <v>24</v>
      </c>
      <c r="C207" s="84"/>
      <c r="D207" s="84"/>
      <c r="E207" s="84"/>
      <c r="F207" s="84"/>
      <c r="G207" s="84"/>
      <c r="H207" s="84"/>
      <c r="I207" s="84"/>
      <c r="J207" s="84"/>
    </row>
    <row r="208" spans="2:10" ht="11.25" customHeight="1" x14ac:dyDescent="0.2">
      <c r="B208" s="13"/>
      <c r="C208" s="3"/>
      <c r="D208" s="3"/>
      <c r="E208" s="3"/>
      <c r="F208" s="3"/>
      <c r="G208" s="3"/>
      <c r="H208" s="3"/>
      <c r="I208" s="3"/>
      <c r="J208" s="3"/>
    </row>
    <row r="209" spans="2:10" ht="11.25" customHeight="1" thickBot="1" x14ac:dyDescent="0.25">
      <c r="B209" s="80" t="s">
        <v>268</v>
      </c>
      <c r="C209" s="80"/>
      <c r="D209" s="80"/>
      <c r="E209" s="80"/>
      <c r="F209" s="80"/>
      <c r="G209" s="80"/>
      <c r="H209" s="80"/>
      <c r="I209" s="80"/>
      <c r="J209" s="80"/>
    </row>
    <row r="210" spans="2:10" ht="11.25" customHeight="1" x14ac:dyDescent="0.2">
      <c r="B210" s="81" t="s">
        <v>55</v>
      </c>
      <c r="C210" s="2" t="s">
        <v>140</v>
      </c>
      <c r="D210" s="2" t="s">
        <v>141</v>
      </c>
      <c r="E210" s="2" t="s">
        <v>142</v>
      </c>
      <c r="F210" s="2" t="s">
        <v>143</v>
      </c>
      <c r="G210" s="2" t="s">
        <v>144</v>
      </c>
      <c r="H210" s="2" t="s">
        <v>145</v>
      </c>
      <c r="I210" s="2" t="s">
        <v>146</v>
      </c>
      <c r="J210" s="2" t="s">
        <v>11</v>
      </c>
    </row>
    <row r="211" spans="2:10" ht="11.25" customHeight="1" x14ac:dyDescent="0.2">
      <c r="B211" s="82"/>
      <c r="C211" s="2" t="s">
        <v>147</v>
      </c>
      <c r="D211" s="2" t="s">
        <v>148</v>
      </c>
      <c r="E211" s="3"/>
      <c r="F211" s="3"/>
      <c r="G211" s="2" t="s">
        <v>149</v>
      </c>
      <c r="H211" s="2" t="s">
        <v>150</v>
      </c>
      <c r="I211" s="3"/>
      <c r="J211" s="3"/>
    </row>
    <row r="212" spans="2:10" ht="11.25" customHeight="1" x14ac:dyDescent="0.2">
      <c r="B212" s="82"/>
      <c r="C212" s="2" t="s">
        <v>151</v>
      </c>
      <c r="D212" s="2" t="s">
        <v>152</v>
      </c>
      <c r="E212" s="3"/>
      <c r="F212" s="3"/>
      <c r="G212" s="2" t="s">
        <v>153</v>
      </c>
      <c r="H212" s="2" t="s">
        <v>154</v>
      </c>
      <c r="I212" s="3"/>
      <c r="J212" s="3"/>
    </row>
    <row r="213" spans="2:10" ht="11.25" customHeight="1" x14ac:dyDescent="0.2">
      <c r="B213" s="82"/>
      <c r="C213" s="2" t="s">
        <v>155</v>
      </c>
      <c r="D213" s="2" t="s">
        <v>156</v>
      </c>
      <c r="E213" s="3"/>
      <c r="F213" s="3"/>
      <c r="G213" s="2" t="s">
        <v>157</v>
      </c>
      <c r="H213" s="2" t="s">
        <v>158</v>
      </c>
      <c r="I213" s="3"/>
      <c r="J213" s="3"/>
    </row>
    <row r="214" spans="2:10" ht="11.25" customHeight="1" thickBot="1" x14ac:dyDescent="0.25">
      <c r="B214" s="83"/>
      <c r="C214" s="4"/>
      <c r="D214" s="4"/>
      <c r="E214" s="5"/>
      <c r="F214" s="5"/>
      <c r="G214" s="4"/>
      <c r="H214" s="6" t="s">
        <v>159</v>
      </c>
      <c r="I214" s="5"/>
      <c r="J214" s="5"/>
    </row>
    <row r="215" spans="2:10" ht="11.25" customHeight="1" x14ac:dyDescent="0.2">
      <c r="B215" s="7" t="s">
        <v>56</v>
      </c>
      <c r="C215" s="8">
        <v>138306.00000000009</v>
      </c>
      <c r="D215" s="8">
        <v>56407.999999999993</v>
      </c>
      <c r="E215" s="8">
        <v>92833.000000000102</v>
      </c>
      <c r="F215" s="8">
        <v>27943.999999999982</v>
      </c>
      <c r="G215" s="8">
        <v>287535.99999999878</v>
      </c>
      <c r="H215" s="8">
        <v>1520844.9999999835</v>
      </c>
      <c r="I215" s="8">
        <v>17986.999999999996</v>
      </c>
      <c r="J215" s="8">
        <f>SUM(C215:I215)</f>
        <v>2141858.9999999823</v>
      </c>
    </row>
    <row r="216" spans="2:10" ht="11.25" customHeight="1" x14ac:dyDescent="0.2">
      <c r="B216" s="7" t="s">
        <v>57</v>
      </c>
      <c r="C216" s="8">
        <v>1166.9999999999998</v>
      </c>
      <c r="D216" s="9">
        <v>332.00000000000006</v>
      </c>
      <c r="E216" s="9">
        <v>620</v>
      </c>
      <c r="F216" s="9">
        <v>214</v>
      </c>
      <c r="G216" s="8">
        <v>3511</v>
      </c>
      <c r="H216" s="8">
        <v>28487.999999999996</v>
      </c>
      <c r="I216" s="9">
        <v>198.99999999999997</v>
      </c>
      <c r="J216" s="8">
        <f t="shared" ref="J216:J222" si="14">SUM(C216:I216)</f>
        <v>34531</v>
      </c>
    </row>
    <row r="217" spans="2:10" ht="11.25" customHeight="1" x14ac:dyDescent="0.2">
      <c r="B217" s="7" t="s">
        <v>58</v>
      </c>
      <c r="C217" s="8">
        <v>1929.9999999999998</v>
      </c>
      <c r="D217" s="9">
        <v>683.99999999999989</v>
      </c>
      <c r="E217" s="9">
        <v>648</v>
      </c>
      <c r="F217" s="9">
        <v>538</v>
      </c>
      <c r="G217" s="8">
        <v>3808.9999999999991</v>
      </c>
      <c r="H217" s="8">
        <v>33280.000000000007</v>
      </c>
      <c r="I217" s="9">
        <v>277.00000000000011</v>
      </c>
      <c r="J217" s="8">
        <f t="shared" si="14"/>
        <v>41166.000000000007</v>
      </c>
    </row>
    <row r="218" spans="2:10" ht="11.25" customHeight="1" x14ac:dyDescent="0.2">
      <c r="B218" s="7" t="s">
        <v>59</v>
      </c>
      <c r="C218" s="9">
        <v>85</v>
      </c>
      <c r="D218" s="9">
        <v>45</v>
      </c>
      <c r="E218" s="17">
        <v>0</v>
      </c>
      <c r="F218" s="17">
        <v>0</v>
      </c>
      <c r="G218" s="9">
        <v>363.99999999999994</v>
      </c>
      <c r="H218" s="8">
        <v>2708</v>
      </c>
      <c r="I218" s="9">
        <v>67</v>
      </c>
      <c r="J218" s="8">
        <f t="shared" si="14"/>
        <v>3269</v>
      </c>
    </row>
    <row r="219" spans="2:10" ht="11.25" customHeight="1" x14ac:dyDescent="0.2">
      <c r="B219" s="7" t="s">
        <v>60</v>
      </c>
      <c r="C219" s="9">
        <v>532</v>
      </c>
      <c r="D219" s="9">
        <v>95</v>
      </c>
      <c r="E219" s="9">
        <v>486</v>
      </c>
      <c r="F219" s="9">
        <v>659.99999999999977</v>
      </c>
      <c r="G219" s="8">
        <v>1902.9999999999995</v>
      </c>
      <c r="H219" s="8">
        <v>11008.999999999995</v>
      </c>
      <c r="I219" s="9">
        <v>89</v>
      </c>
      <c r="J219" s="8">
        <f t="shared" si="14"/>
        <v>14773.999999999993</v>
      </c>
    </row>
    <row r="220" spans="2:10" ht="11.25" customHeight="1" x14ac:dyDescent="0.2">
      <c r="B220" s="7" t="s">
        <v>61</v>
      </c>
      <c r="C220" s="9">
        <v>872.00000000000023</v>
      </c>
      <c r="D220" s="9">
        <v>137</v>
      </c>
      <c r="E220" s="9">
        <v>772</v>
      </c>
      <c r="F220" s="9">
        <v>178</v>
      </c>
      <c r="G220" s="8">
        <v>1851.0000000000005</v>
      </c>
      <c r="H220" s="8">
        <v>20830.000000000018</v>
      </c>
      <c r="I220" s="9">
        <v>324</v>
      </c>
      <c r="J220" s="8">
        <f t="shared" si="14"/>
        <v>24964.000000000018</v>
      </c>
    </row>
    <row r="221" spans="2:10" ht="11.25" customHeight="1" x14ac:dyDescent="0.2">
      <c r="B221" s="7" t="s">
        <v>62</v>
      </c>
      <c r="C221" s="17">
        <v>0</v>
      </c>
      <c r="D221" s="9">
        <v>16</v>
      </c>
      <c r="E221" s="17">
        <v>0</v>
      </c>
      <c r="F221" s="17">
        <v>0</v>
      </c>
      <c r="G221" s="17">
        <v>82</v>
      </c>
      <c r="H221" s="9">
        <v>52</v>
      </c>
      <c r="I221" s="17">
        <v>0</v>
      </c>
      <c r="J221" s="8">
        <f t="shared" si="14"/>
        <v>150</v>
      </c>
    </row>
    <row r="222" spans="2:10" ht="11.25" customHeight="1" thickBot="1" x14ac:dyDescent="0.25">
      <c r="B222" s="10" t="s">
        <v>11</v>
      </c>
      <c r="C222" s="11">
        <v>142891.99999999985</v>
      </c>
      <c r="D222" s="11">
        <v>57716.999999999935</v>
      </c>
      <c r="E222" s="11">
        <v>95358.999999999724</v>
      </c>
      <c r="F222" s="11">
        <v>29534.000000000055</v>
      </c>
      <c r="G222" s="11">
        <v>299056.00000000017</v>
      </c>
      <c r="H222" s="11">
        <v>1617212.0000000023</v>
      </c>
      <c r="I222" s="11">
        <v>18943.000000000011</v>
      </c>
      <c r="J222" s="11">
        <f t="shared" si="14"/>
        <v>2260713.0000000019</v>
      </c>
    </row>
    <row r="223" spans="2:10" ht="11.25" customHeight="1" x14ac:dyDescent="0.2">
      <c r="B223" s="84" t="s">
        <v>24</v>
      </c>
      <c r="C223" s="84"/>
      <c r="D223" s="84"/>
      <c r="E223" s="84"/>
      <c r="F223" s="84"/>
      <c r="G223" s="84"/>
      <c r="H223" s="84"/>
      <c r="I223" s="84"/>
      <c r="J223" s="84"/>
    </row>
    <row r="224" spans="2:10" ht="11.25" customHeight="1" x14ac:dyDescent="0.2">
      <c r="B224" s="13"/>
      <c r="C224" s="3"/>
      <c r="D224" s="3"/>
      <c r="E224" s="3"/>
      <c r="F224" s="3"/>
      <c r="G224" s="3"/>
      <c r="H224" s="3"/>
      <c r="I224" s="3"/>
      <c r="J224" s="3"/>
    </row>
    <row r="225" spans="2:10" ht="11.25" customHeight="1" thickBot="1" x14ac:dyDescent="0.25">
      <c r="B225" s="80" t="s">
        <v>269</v>
      </c>
      <c r="C225" s="80"/>
      <c r="D225" s="80"/>
      <c r="E225" s="80"/>
      <c r="F225" s="80"/>
      <c r="G225" s="80"/>
      <c r="H225" s="80"/>
      <c r="I225" s="80"/>
      <c r="J225" s="80"/>
    </row>
    <row r="226" spans="2:10" ht="11.25" customHeight="1" x14ac:dyDescent="0.2">
      <c r="B226" s="81" t="s">
        <v>55</v>
      </c>
      <c r="C226" s="2" t="s">
        <v>140</v>
      </c>
      <c r="D226" s="2" t="s">
        <v>141</v>
      </c>
      <c r="E226" s="2" t="s">
        <v>142</v>
      </c>
      <c r="F226" s="2" t="s">
        <v>143</v>
      </c>
      <c r="G226" s="2" t="s">
        <v>144</v>
      </c>
      <c r="H226" s="2" t="s">
        <v>145</v>
      </c>
      <c r="I226" s="2" t="s">
        <v>146</v>
      </c>
      <c r="J226" s="2" t="s">
        <v>11</v>
      </c>
    </row>
    <row r="227" spans="2:10" ht="11.25" customHeight="1" x14ac:dyDescent="0.2">
      <c r="B227" s="82"/>
      <c r="C227" s="2" t="s">
        <v>147</v>
      </c>
      <c r="D227" s="2" t="s">
        <v>148</v>
      </c>
      <c r="E227" s="3"/>
      <c r="F227" s="3"/>
      <c r="G227" s="2" t="s">
        <v>149</v>
      </c>
      <c r="H227" s="2" t="s">
        <v>150</v>
      </c>
      <c r="I227" s="3"/>
      <c r="J227" s="3"/>
    </row>
    <row r="228" spans="2:10" ht="11.25" customHeight="1" x14ac:dyDescent="0.2">
      <c r="B228" s="82"/>
      <c r="C228" s="2" t="s">
        <v>151</v>
      </c>
      <c r="D228" s="2" t="s">
        <v>152</v>
      </c>
      <c r="E228" s="3"/>
      <c r="F228" s="3"/>
      <c r="G228" s="2" t="s">
        <v>153</v>
      </c>
      <c r="H228" s="2" t="s">
        <v>154</v>
      </c>
      <c r="I228" s="3"/>
      <c r="J228" s="3"/>
    </row>
    <row r="229" spans="2:10" ht="11.25" customHeight="1" x14ac:dyDescent="0.2">
      <c r="B229" s="82"/>
      <c r="C229" s="2" t="s">
        <v>155</v>
      </c>
      <c r="D229" s="2" t="s">
        <v>156</v>
      </c>
      <c r="E229" s="3"/>
      <c r="F229" s="3"/>
      <c r="G229" s="2" t="s">
        <v>157</v>
      </c>
      <c r="H229" s="2" t="s">
        <v>158</v>
      </c>
      <c r="I229" s="3"/>
      <c r="J229" s="3"/>
    </row>
    <row r="230" spans="2:10" ht="11.25" customHeight="1" thickBot="1" x14ac:dyDescent="0.25">
      <c r="B230" s="83"/>
      <c r="C230" s="4"/>
      <c r="D230" s="4"/>
      <c r="E230" s="5"/>
      <c r="F230" s="5"/>
      <c r="G230" s="4"/>
      <c r="H230" s="6" t="s">
        <v>159</v>
      </c>
      <c r="I230" s="5"/>
      <c r="J230" s="5"/>
    </row>
    <row r="231" spans="2:10" ht="11.25" customHeight="1" x14ac:dyDescent="0.2">
      <c r="B231" s="7" t="s">
        <v>56</v>
      </c>
      <c r="C231" s="14">
        <f>C215/C$222*100</f>
        <v>96.790583097724308</v>
      </c>
      <c r="D231" s="14">
        <f t="shared" ref="D231:J231" si="15">D215/D$222*100</f>
        <v>97.732037354678951</v>
      </c>
      <c r="E231" s="14">
        <f t="shared" si="15"/>
        <v>97.351062825743099</v>
      </c>
      <c r="F231" s="14">
        <f t="shared" si="15"/>
        <v>94.616374348208609</v>
      </c>
      <c r="G231" s="14">
        <f t="shared" si="15"/>
        <v>96.147878658177262</v>
      </c>
      <c r="H231" s="14">
        <f t="shared" si="15"/>
        <v>94.041164671050012</v>
      </c>
      <c r="I231" s="14">
        <f t="shared" si="15"/>
        <v>94.953280895317462</v>
      </c>
      <c r="J231" s="14">
        <f t="shared" si="15"/>
        <v>94.742632081116909</v>
      </c>
    </row>
    <row r="232" spans="2:10" ht="11.25" customHeight="1" x14ac:dyDescent="0.2">
      <c r="B232" s="7" t="s">
        <v>57</v>
      </c>
      <c r="C232" s="14">
        <f t="shared" ref="C232:J238" si="16">C216/C$222*100</f>
        <v>0.8167007250230951</v>
      </c>
      <c r="D232" s="14">
        <f t="shared" si="16"/>
        <v>0.57522047230452111</v>
      </c>
      <c r="E232" s="14">
        <f t="shared" si="16"/>
        <v>0.65017460334106048</v>
      </c>
      <c r="F232" s="14">
        <f t="shared" si="16"/>
        <v>0.72458860973792782</v>
      </c>
      <c r="G232" s="14">
        <f t="shared" si="16"/>
        <v>1.1740276068696158</v>
      </c>
      <c r="H232" s="14">
        <f t="shared" si="16"/>
        <v>1.7615501245353087</v>
      </c>
      <c r="I232" s="14">
        <f t="shared" si="16"/>
        <v>1.0505199809956176</v>
      </c>
      <c r="J232" s="14">
        <f t="shared" si="16"/>
        <v>1.52743846742156</v>
      </c>
    </row>
    <row r="233" spans="2:10" ht="11.25" customHeight="1" x14ac:dyDescent="0.2">
      <c r="B233" s="7" t="s">
        <v>58</v>
      </c>
      <c r="C233" s="14">
        <f t="shared" si="16"/>
        <v>1.3506704364135163</v>
      </c>
      <c r="D233" s="14">
        <f t="shared" si="16"/>
        <v>1.1850927802900371</v>
      </c>
      <c r="E233" s="14">
        <f t="shared" si="16"/>
        <v>0.67953732736291472</v>
      </c>
      <c r="F233" s="14">
        <f t="shared" si="16"/>
        <v>1.821629308593482</v>
      </c>
      <c r="G233" s="14">
        <f t="shared" si="16"/>
        <v>1.2736744957466148</v>
      </c>
      <c r="H233" s="14">
        <f t="shared" si="16"/>
        <v>2.0578625436862921</v>
      </c>
      <c r="I233" s="14">
        <f t="shared" si="16"/>
        <v>1.4622815815868657</v>
      </c>
      <c r="J233" s="14">
        <f t="shared" si="16"/>
        <v>1.8209299455525745</v>
      </c>
    </row>
    <row r="234" spans="2:10" ht="11.25" customHeight="1" x14ac:dyDescent="0.2">
      <c r="B234" s="7" t="s">
        <v>59</v>
      </c>
      <c r="C234" s="14">
        <f t="shared" si="16"/>
        <v>5.9485485541527931E-2</v>
      </c>
      <c r="D234" s="14">
        <f t="shared" si="16"/>
        <v>7.7966630282239283E-2</v>
      </c>
      <c r="E234" s="14">
        <f t="shared" si="16"/>
        <v>0</v>
      </c>
      <c r="F234" s="14">
        <f t="shared" si="16"/>
        <v>0</v>
      </c>
      <c r="G234" s="14">
        <f t="shared" si="16"/>
        <v>0.12171633406452295</v>
      </c>
      <c r="H234" s="14">
        <f t="shared" si="16"/>
        <v>0.16744867092255042</v>
      </c>
      <c r="I234" s="14">
        <f t="shared" si="16"/>
        <v>0.35369265691812257</v>
      </c>
      <c r="J234" s="14">
        <f t="shared" si="16"/>
        <v>0.14460039819295936</v>
      </c>
    </row>
    <row r="235" spans="2:10" ht="11.25" customHeight="1" x14ac:dyDescent="0.2">
      <c r="B235" s="7" t="s">
        <v>60</v>
      </c>
      <c r="C235" s="14">
        <f t="shared" si="16"/>
        <v>0.37230915656579833</v>
      </c>
      <c r="D235" s="14">
        <f t="shared" si="16"/>
        <v>0.16459621948472739</v>
      </c>
      <c r="E235" s="14">
        <f t="shared" si="16"/>
        <v>0.50965299552218601</v>
      </c>
      <c r="F235" s="14">
        <f t="shared" si="16"/>
        <v>2.2347125347057579</v>
      </c>
      <c r="G235" s="14">
        <f t="shared" si="16"/>
        <v>0.636335669573591</v>
      </c>
      <c r="H235" s="14">
        <f t="shared" si="16"/>
        <v>0.68073944541593678</v>
      </c>
      <c r="I235" s="14">
        <f t="shared" si="16"/>
        <v>0.46983054426437176</v>
      </c>
      <c r="J235" s="14">
        <f t="shared" si="16"/>
        <v>0.6535106402272195</v>
      </c>
    </row>
    <row r="236" spans="2:10" ht="11.25" customHeight="1" x14ac:dyDescent="0.2">
      <c r="B236" s="7" t="s">
        <v>61</v>
      </c>
      <c r="C236" s="14">
        <f t="shared" si="16"/>
        <v>0.61025109873191019</v>
      </c>
      <c r="D236" s="14">
        <f t="shared" si="16"/>
        <v>0.23736507441481738</v>
      </c>
      <c r="E236" s="14">
        <f t="shared" si="16"/>
        <v>0.80957224803112682</v>
      </c>
      <c r="F236" s="14">
        <f t="shared" si="16"/>
        <v>0.60269519875397737</v>
      </c>
      <c r="G236" s="14">
        <f t="shared" si="16"/>
        <v>0.61894762185008811</v>
      </c>
      <c r="H236" s="14">
        <f t="shared" si="16"/>
        <v>1.2880191341642275</v>
      </c>
      <c r="I236" s="14">
        <f t="shared" si="16"/>
        <v>1.7103943409174884</v>
      </c>
      <c r="J236" s="14">
        <f t="shared" si="16"/>
        <v>1.1042533926243623</v>
      </c>
    </row>
    <row r="237" spans="2:10" ht="11.25" customHeight="1" x14ac:dyDescent="0.2">
      <c r="B237" s="7" t="s">
        <v>62</v>
      </c>
      <c r="C237" s="14">
        <f t="shared" si="16"/>
        <v>0</v>
      </c>
      <c r="D237" s="14">
        <f t="shared" si="16"/>
        <v>2.7721468544796193E-2</v>
      </c>
      <c r="E237" s="14">
        <f t="shared" si="16"/>
        <v>0</v>
      </c>
      <c r="F237" s="14">
        <f t="shared" si="16"/>
        <v>0</v>
      </c>
      <c r="G237" s="14">
        <f t="shared" si="16"/>
        <v>2.7419613717832095E-2</v>
      </c>
      <c r="H237" s="14">
        <f t="shared" si="16"/>
        <v>3.215410224509831E-3</v>
      </c>
      <c r="I237" s="14">
        <f t="shared" si="16"/>
        <v>0</v>
      </c>
      <c r="J237" s="14">
        <f t="shared" si="16"/>
        <v>6.63507486354968E-3</v>
      </c>
    </row>
    <row r="238" spans="2:10" ht="11.25" customHeight="1" thickBot="1" x14ac:dyDescent="0.25">
      <c r="B238" s="10" t="s">
        <v>11</v>
      </c>
      <c r="C238" s="15">
        <f t="shared" si="16"/>
        <v>100</v>
      </c>
      <c r="D238" s="15">
        <f t="shared" si="16"/>
        <v>100</v>
      </c>
      <c r="E238" s="15">
        <f t="shared" si="16"/>
        <v>100</v>
      </c>
      <c r="F238" s="15">
        <f t="shared" si="16"/>
        <v>100</v>
      </c>
      <c r="G238" s="15">
        <f t="shared" si="16"/>
        <v>100</v>
      </c>
      <c r="H238" s="15">
        <f t="shared" si="16"/>
        <v>100</v>
      </c>
      <c r="I238" s="15">
        <f t="shared" si="16"/>
        <v>100</v>
      </c>
      <c r="J238" s="15">
        <f t="shared" si="16"/>
        <v>100</v>
      </c>
    </row>
    <row r="239" spans="2:10" ht="11.25" customHeight="1" x14ac:dyDescent="0.2">
      <c r="B239" s="84" t="s">
        <v>24</v>
      </c>
      <c r="C239" s="84"/>
      <c r="D239" s="84"/>
      <c r="E239" s="84"/>
      <c r="F239" s="84"/>
      <c r="G239" s="84"/>
      <c r="H239" s="84"/>
      <c r="I239" s="84"/>
      <c r="J239" s="84"/>
    </row>
    <row r="240" spans="2:10" ht="11.25" customHeight="1" x14ac:dyDescent="0.2">
      <c r="B240" s="13"/>
      <c r="C240" s="3"/>
      <c r="D240" s="3"/>
      <c r="E240" s="3"/>
      <c r="F240" s="3"/>
      <c r="G240" s="3"/>
      <c r="H240" s="3"/>
      <c r="I240" s="3"/>
      <c r="J240" s="3"/>
    </row>
    <row r="241" spans="2:10" ht="11.25" customHeight="1" thickBot="1" x14ac:dyDescent="0.25">
      <c r="B241" s="80" t="s">
        <v>270</v>
      </c>
      <c r="C241" s="80"/>
      <c r="D241" s="80"/>
      <c r="E241" s="80"/>
      <c r="F241" s="80"/>
      <c r="G241" s="80"/>
      <c r="H241" s="80"/>
      <c r="I241" s="80"/>
      <c r="J241" s="80"/>
    </row>
    <row r="242" spans="2:10" ht="11.25" customHeight="1" x14ac:dyDescent="0.2">
      <c r="B242" s="81" t="s">
        <v>55</v>
      </c>
      <c r="C242" s="2" t="s">
        <v>140</v>
      </c>
      <c r="D242" s="2" t="s">
        <v>141</v>
      </c>
      <c r="E242" s="2" t="s">
        <v>142</v>
      </c>
      <c r="F242" s="2" t="s">
        <v>143</v>
      </c>
      <c r="G242" s="2" t="s">
        <v>144</v>
      </c>
      <c r="H242" s="2" t="s">
        <v>145</v>
      </c>
      <c r="I242" s="2" t="s">
        <v>146</v>
      </c>
      <c r="J242" s="2" t="s">
        <v>11</v>
      </c>
    </row>
    <row r="243" spans="2:10" ht="11.25" customHeight="1" x14ac:dyDescent="0.2">
      <c r="B243" s="82"/>
      <c r="C243" s="2" t="s">
        <v>147</v>
      </c>
      <c r="D243" s="2" t="s">
        <v>148</v>
      </c>
      <c r="E243" s="3"/>
      <c r="F243" s="3"/>
      <c r="G243" s="2" t="s">
        <v>149</v>
      </c>
      <c r="H243" s="2" t="s">
        <v>150</v>
      </c>
      <c r="I243" s="3"/>
      <c r="J243" s="3"/>
    </row>
    <row r="244" spans="2:10" ht="11.25" customHeight="1" x14ac:dyDescent="0.2">
      <c r="B244" s="82"/>
      <c r="C244" s="2" t="s">
        <v>151</v>
      </c>
      <c r="D244" s="2" t="s">
        <v>152</v>
      </c>
      <c r="E244" s="3"/>
      <c r="F244" s="3"/>
      <c r="G244" s="2" t="s">
        <v>153</v>
      </c>
      <c r="H244" s="2" t="s">
        <v>154</v>
      </c>
      <c r="I244" s="3"/>
      <c r="J244" s="3"/>
    </row>
    <row r="245" spans="2:10" ht="11.25" customHeight="1" x14ac:dyDescent="0.2">
      <c r="B245" s="82"/>
      <c r="C245" s="2" t="s">
        <v>155</v>
      </c>
      <c r="D245" s="2" t="s">
        <v>156</v>
      </c>
      <c r="E245" s="3"/>
      <c r="F245" s="3"/>
      <c r="G245" s="2" t="s">
        <v>157</v>
      </c>
      <c r="H245" s="2" t="s">
        <v>158</v>
      </c>
      <c r="I245" s="3"/>
      <c r="J245" s="3"/>
    </row>
    <row r="246" spans="2:10" ht="11.25" customHeight="1" thickBot="1" x14ac:dyDescent="0.25">
      <c r="B246" s="83"/>
      <c r="C246" s="4"/>
      <c r="D246" s="4"/>
      <c r="E246" s="5"/>
      <c r="F246" s="5"/>
      <c r="G246" s="4"/>
      <c r="H246" s="6" t="s">
        <v>159</v>
      </c>
      <c r="I246" s="5"/>
      <c r="J246" s="5"/>
    </row>
    <row r="247" spans="2:10" ht="11.25" customHeight="1" x14ac:dyDescent="0.2">
      <c r="B247" s="7" t="s">
        <v>56</v>
      </c>
      <c r="C247" s="14">
        <f>C215/$J215*100</f>
        <v>6.4572878046594671</v>
      </c>
      <c r="D247" s="14">
        <f t="shared" ref="D247:J247" si="17">D215/$J215*100</f>
        <v>2.6336000642432791</v>
      </c>
      <c r="E247" s="14">
        <f t="shared" si="17"/>
        <v>4.3342255489273978</v>
      </c>
      <c r="F247" s="14">
        <f t="shared" si="17"/>
        <v>1.304661044447847</v>
      </c>
      <c r="G247" s="14">
        <f t="shared" si="17"/>
        <v>13.424599845274649</v>
      </c>
      <c r="H247" s="14">
        <f t="shared" si="17"/>
        <v>71.005841187491612</v>
      </c>
      <c r="I247" s="14">
        <f t="shared" si="17"/>
        <v>0.83978450495574841</v>
      </c>
      <c r="J247" s="14">
        <f t="shared" si="17"/>
        <v>100</v>
      </c>
    </row>
    <row r="248" spans="2:10" ht="11.25" customHeight="1" x14ac:dyDescent="0.2">
      <c r="B248" s="7" t="s">
        <v>57</v>
      </c>
      <c r="C248" s="14">
        <f t="shared" ref="C248:J254" si="18">C216/$J216*100</f>
        <v>3.3795719788016556</v>
      </c>
      <c r="D248" s="14">
        <f t="shared" si="18"/>
        <v>0.96145492456053994</v>
      </c>
      <c r="E248" s="14">
        <f t="shared" si="18"/>
        <v>1.7954881121311286</v>
      </c>
      <c r="F248" s="14">
        <f t="shared" si="18"/>
        <v>0.6197329935420347</v>
      </c>
      <c r="G248" s="14">
        <f t="shared" si="18"/>
        <v>10.167675422084503</v>
      </c>
      <c r="H248" s="14">
        <f t="shared" si="18"/>
        <v>82.499782803857386</v>
      </c>
      <c r="I248" s="14">
        <f t="shared" si="18"/>
        <v>0.57629376502273311</v>
      </c>
      <c r="J248" s="14">
        <f t="shared" si="18"/>
        <v>100</v>
      </c>
    </row>
    <row r="249" spans="2:10" ht="11.25" customHeight="1" x14ac:dyDescent="0.2">
      <c r="B249" s="7" t="s">
        <v>58</v>
      </c>
      <c r="C249" s="14">
        <f t="shared" si="18"/>
        <v>4.6883350337657275</v>
      </c>
      <c r="D249" s="14">
        <f t="shared" si="18"/>
        <v>1.6615653694796673</v>
      </c>
      <c r="E249" s="14">
        <f t="shared" si="18"/>
        <v>1.5741145605596849</v>
      </c>
      <c r="F249" s="14">
        <f t="shared" si="18"/>
        <v>1.3069037555264051</v>
      </c>
      <c r="G249" s="14">
        <f t="shared" si="18"/>
        <v>9.2527814215614796</v>
      </c>
      <c r="H249" s="14">
        <f t="shared" si="18"/>
        <v>80.843414468250501</v>
      </c>
      <c r="I249" s="14">
        <f t="shared" si="18"/>
        <v>0.67288539085653232</v>
      </c>
      <c r="J249" s="14">
        <f t="shared" si="18"/>
        <v>100</v>
      </c>
    </row>
    <row r="250" spans="2:10" ht="11.25" customHeight="1" x14ac:dyDescent="0.2">
      <c r="B250" s="7" t="s">
        <v>59</v>
      </c>
      <c r="C250" s="14">
        <f t="shared" si="18"/>
        <v>2.6001835423676964</v>
      </c>
      <c r="D250" s="14">
        <f t="shared" si="18"/>
        <v>1.3765677577240747</v>
      </c>
      <c r="E250" s="14">
        <f t="shared" si="18"/>
        <v>0</v>
      </c>
      <c r="F250" s="14">
        <f t="shared" si="18"/>
        <v>0</v>
      </c>
      <c r="G250" s="14">
        <f t="shared" si="18"/>
        <v>11.134903640256958</v>
      </c>
      <c r="H250" s="14">
        <f t="shared" si="18"/>
        <v>82.838788620373208</v>
      </c>
      <c r="I250" s="14">
        <f t="shared" si="18"/>
        <v>2.0495564392780667</v>
      </c>
      <c r="J250" s="14">
        <f t="shared" si="18"/>
        <v>100</v>
      </c>
    </row>
    <row r="251" spans="2:10" ht="11.25" customHeight="1" x14ac:dyDescent="0.2">
      <c r="B251" s="7" t="s">
        <v>60</v>
      </c>
      <c r="C251" s="14">
        <f t="shared" si="18"/>
        <v>3.6009205360768939</v>
      </c>
      <c r="D251" s="14">
        <f t="shared" si="18"/>
        <v>0.64302152429944526</v>
      </c>
      <c r="E251" s="14">
        <f t="shared" si="18"/>
        <v>3.2895627453634777</v>
      </c>
      <c r="F251" s="14">
        <f t="shared" si="18"/>
        <v>4.4673074319750921</v>
      </c>
      <c r="G251" s="14">
        <f t="shared" si="18"/>
        <v>12.880736428861518</v>
      </c>
      <c r="H251" s="14">
        <f t="shared" si="18"/>
        <v>74.516041694869358</v>
      </c>
      <c r="I251" s="14">
        <f t="shared" si="18"/>
        <v>0.60240963855421714</v>
      </c>
      <c r="J251" s="14">
        <f t="shared" si="18"/>
        <v>100</v>
      </c>
    </row>
    <row r="252" spans="2:10" ht="11.25" customHeight="1" x14ac:dyDescent="0.2">
      <c r="B252" s="7" t="s">
        <v>61</v>
      </c>
      <c r="C252" s="14">
        <f t="shared" si="18"/>
        <v>3.4930299631469297</v>
      </c>
      <c r="D252" s="14">
        <f t="shared" si="18"/>
        <v>0.54879025797147851</v>
      </c>
      <c r="E252" s="14">
        <f t="shared" si="18"/>
        <v>3.0924531325108133</v>
      </c>
      <c r="F252" s="14">
        <f t="shared" si="18"/>
        <v>0.71302675853228592</v>
      </c>
      <c r="G252" s="14">
        <f t="shared" si="18"/>
        <v>7.4146771350745029</v>
      </c>
      <c r="H252" s="14">
        <f t="shared" si="18"/>
        <v>83.440153821502975</v>
      </c>
      <c r="I252" s="14">
        <f t="shared" si="18"/>
        <v>1.297868931261015</v>
      </c>
      <c r="J252" s="14">
        <f t="shared" si="18"/>
        <v>100</v>
      </c>
    </row>
    <row r="253" spans="2:10" ht="11.25" customHeight="1" x14ac:dyDescent="0.2">
      <c r="B253" s="7" t="s">
        <v>62</v>
      </c>
      <c r="C253" s="14">
        <f t="shared" si="18"/>
        <v>0</v>
      </c>
      <c r="D253" s="14">
        <f t="shared" si="18"/>
        <v>10.666666666666668</v>
      </c>
      <c r="E253" s="14">
        <f t="shared" si="18"/>
        <v>0</v>
      </c>
      <c r="F253" s="14">
        <f t="shared" si="18"/>
        <v>0</v>
      </c>
      <c r="G253" s="14">
        <f t="shared" si="18"/>
        <v>54.666666666666664</v>
      </c>
      <c r="H253" s="14">
        <f t="shared" si="18"/>
        <v>34.666666666666671</v>
      </c>
      <c r="I253" s="14">
        <f t="shared" si="18"/>
        <v>0</v>
      </c>
      <c r="J253" s="14">
        <f t="shared" si="18"/>
        <v>100</v>
      </c>
    </row>
    <row r="254" spans="2:10" ht="11.25" customHeight="1" thickBot="1" x14ac:dyDescent="0.25">
      <c r="B254" s="10" t="s">
        <v>11</v>
      </c>
      <c r="C254" s="15">
        <f t="shared" si="18"/>
        <v>6.3206607826822667</v>
      </c>
      <c r="D254" s="15">
        <f t="shared" si="18"/>
        <v>2.5530441059966429</v>
      </c>
      <c r="E254" s="15">
        <f t="shared" si="18"/>
        <v>4.218094026088214</v>
      </c>
      <c r="F254" s="15">
        <f t="shared" si="18"/>
        <v>1.3064020068005107</v>
      </c>
      <c r="G254" s="15">
        <f t="shared" si="18"/>
        <v>13.228392989291429</v>
      </c>
      <c r="H254" s="15">
        <f t="shared" si="18"/>
        <v>71.535484601539466</v>
      </c>
      <c r="I254" s="15">
        <f t="shared" si="18"/>
        <v>0.83792148760147778</v>
      </c>
      <c r="J254" s="15">
        <f t="shared" si="18"/>
        <v>100</v>
      </c>
    </row>
    <row r="255" spans="2:10" ht="11.25" customHeight="1" x14ac:dyDescent="0.2">
      <c r="B255" s="84" t="s">
        <v>24</v>
      </c>
      <c r="C255" s="84"/>
      <c r="D255" s="84"/>
      <c r="E255" s="84"/>
      <c r="F255" s="84"/>
      <c r="G255" s="84"/>
      <c r="H255" s="84"/>
      <c r="I255" s="84"/>
      <c r="J255" s="84"/>
    </row>
    <row r="256" spans="2:10" ht="11.25" customHeight="1" x14ac:dyDescent="0.2">
      <c r="B256" s="13"/>
      <c r="C256" s="3"/>
      <c r="D256" s="3"/>
      <c r="E256" s="3"/>
      <c r="F256" s="3"/>
      <c r="G256" s="3"/>
      <c r="H256" s="3"/>
      <c r="I256" s="3"/>
      <c r="J256" s="3"/>
    </row>
    <row r="257" spans="2:10" ht="11.25" customHeight="1" thickBot="1" x14ac:dyDescent="0.25">
      <c r="B257" s="80" t="s">
        <v>271</v>
      </c>
      <c r="C257" s="80"/>
      <c r="D257" s="80"/>
      <c r="E257" s="80"/>
      <c r="F257" s="80"/>
      <c r="G257" s="80"/>
      <c r="H257" s="80"/>
      <c r="I257" s="80"/>
      <c r="J257" s="80"/>
    </row>
    <row r="258" spans="2:10" ht="11.25" customHeight="1" x14ac:dyDescent="0.2">
      <c r="B258" s="81" t="s">
        <v>63</v>
      </c>
      <c r="C258" s="2" t="s">
        <v>140</v>
      </c>
      <c r="D258" s="2" t="s">
        <v>141</v>
      </c>
      <c r="E258" s="2" t="s">
        <v>142</v>
      </c>
      <c r="F258" s="2" t="s">
        <v>143</v>
      </c>
      <c r="G258" s="2" t="s">
        <v>144</v>
      </c>
      <c r="H258" s="2" t="s">
        <v>145</v>
      </c>
      <c r="I258" s="2" t="s">
        <v>146</v>
      </c>
      <c r="J258" s="2" t="s">
        <v>11</v>
      </c>
    </row>
    <row r="259" spans="2:10" ht="11.25" customHeight="1" x14ac:dyDescent="0.2">
      <c r="B259" s="82"/>
      <c r="C259" s="2" t="s">
        <v>147</v>
      </c>
      <c r="D259" s="2" t="s">
        <v>148</v>
      </c>
      <c r="E259" s="3"/>
      <c r="F259" s="3"/>
      <c r="G259" s="2" t="s">
        <v>149</v>
      </c>
      <c r="H259" s="2" t="s">
        <v>150</v>
      </c>
      <c r="I259" s="3"/>
      <c r="J259" s="3"/>
    </row>
    <row r="260" spans="2:10" ht="11.25" customHeight="1" x14ac:dyDescent="0.2">
      <c r="B260" s="82"/>
      <c r="C260" s="2" t="s">
        <v>151</v>
      </c>
      <c r="D260" s="2" t="s">
        <v>152</v>
      </c>
      <c r="E260" s="3"/>
      <c r="F260" s="3"/>
      <c r="G260" s="2" t="s">
        <v>153</v>
      </c>
      <c r="H260" s="2" t="s">
        <v>154</v>
      </c>
      <c r="I260" s="3"/>
      <c r="J260" s="3"/>
    </row>
    <row r="261" spans="2:10" ht="11.25" customHeight="1" x14ac:dyDescent="0.2">
      <c r="B261" s="82"/>
      <c r="C261" s="2" t="s">
        <v>155</v>
      </c>
      <c r="D261" s="2" t="s">
        <v>156</v>
      </c>
      <c r="E261" s="3"/>
      <c r="F261" s="3"/>
      <c r="G261" s="2" t="s">
        <v>157</v>
      </c>
      <c r="H261" s="2" t="s">
        <v>158</v>
      </c>
      <c r="I261" s="3"/>
      <c r="J261" s="3"/>
    </row>
    <row r="262" spans="2:10" ht="11.25" customHeight="1" thickBot="1" x14ac:dyDescent="0.25">
      <c r="B262" s="83"/>
      <c r="C262" s="4"/>
      <c r="D262" s="4"/>
      <c r="E262" s="5"/>
      <c r="F262" s="5"/>
      <c r="G262" s="4"/>
      <c r="H262" s="6" t="s">
        <v>159</v>
      </c>
      <c r="I262" s="5"/>
      <c r="J262" s="5"/>
    </row>
    <row r="263" spans="2:10" ht="11.25" customHeight="1" x14ac:dyDescent="0.2">
      <c r="B263" s="7" t="s">
        <v>64</v>
      </c>
      <c r="C263" s="8">
        <v>8827.9999999999982</v>
      </c>
      <c r="D263" s="8">
        <v>2375.9999999999995</v>
      </c>
      <c r="E263" s="8">
        <v>4441.9999999999991</v>
      </c>
      <c r="F263" s="8">
        <v>2064.0000000000005</v>
      </c>
      <c r="G263" s="8">
        <v>17006.999999999996</v>
      </c>
      <c r="H263" s="8">
        <v>104337.99999999984</v>
      </c>
      <c r="I263" s="9">
        <v>653.00000000000011</v>
      </c>
      <c r="J263" s="8">
        <v>139707.99999999983</v>
      </c>
    </row>
    <row r="264" spans="2:10" ht="11.25" customHeight="1" x14ac:dyDescent="0.2">
      <c r="B264" s="7" t="s">
        <v>65</v>
      </c>
      <c r="C264" s="8">
        <v>25725.999999999985</v>
      </c>
      <c r="D264" s="8">
        <v>10368.999999999996</v>
      </c>
      <c r="E264" s="8">
        <v>15484.000000000007</v>
      </c>
      <c r="F264" s="8">
        <v>6806.9999999999982</v>
      </c>
      <c r="G264" s="8">
        <v>57784.999999999956</v>
      </c>
      <c r="H264" s="8">
        <v>309375.00000000006</v>
      </c>
      <c r="I264" s="8">
        <v>3502.0000000000014</v>
      </c>
      <c r="J264" s="8">
        <v>429048</v>
      </c>
    </row>
    <row r="265" spans="2:10" ht="11.25" customHeight="1" x14ac:dyDescent="0.2">
      <c r="B265" s="7" t="s">
        <v>66</v>
      </c>
      <c r="C265" s="8">
        <v>25887.000000000011</v>
      </c>
      <c r="D265" s="8">
        <v>11875.999999999996</v>
      </c>
      <c r="E265" s="8">
        <v>19767.000000000011</v>
      </c>
      <c r="F265" s="8">
        <v>6496.0000000000009</v>
      </c>
      <c r="G265" s="8">
        <v>58086.999999999942</v>
      </c>
      <c r="H265" s="8">
        <v>320614.99999999936</v>
      </c>
      <c r="I265" s="8">
        <v>4578.9999999999982</v>
      </c>
      <c r="J265" s="8">
        <v>447306.9999999993</v>
      </c>
    </row>
    <row r="266" spans="2:10" ht="11.25" customHeight="1" x14ac:dyDescent="0.2">
      <c r="B266" s="7" t="s">
        <v>67</v>
      </c>
      <c r="C266" s="8">
        <v>32142.999999999978</v>
      </c>
      <c r="D266" s="8">
        <v>14021.999999999998</v>
      </c>
      <c r="E266" s="8">
        <v>24888.000000000051</v>
      </c>
      <c r="F266" s="8">
        <v>6406.9999999999945</v>
      </c>
      <c r="G266" s="8">
        <v>67927.000000000029</v>
      </c>
      <c r="H266" s="8">
        <v>354752.00000000093</v>
      </c>
      <c r="I266" s="8">
        <v>4166.0000000000036</v>
      </c>
      <c r="J266" s="8">
        <v>504305.00000000099</v>
      </c>
    </row>
    <row r="267" spans="2:10" ht="11.25" customHeight="1" x14ac:dyDescent="0.2">
      <c r="B267" s="7" t="s">
        <v>68</v>
      </c>
      <c r="C267" s="8">
        <v>50308.000000000015</v>
      </c>
      <c r="D267" s="8">
        <v>19074.000000000025</v>
      </c>
      <c r="E267" s="8">
        <v>30777.999999999956</v>
      </c>
      <c r="F267" s="8">
        <v>7760.0000000000009</v>
      </c>
      <c r="G267" s="8">
        <v>98250.000000000087</v>
      </c>
      <c r="H267" s="8">
        <v>528132.00000000012</v>
      </c>
      <c r="I267" s="8">
        <v>6042.9999999999955</v>
      </c>
      <c r="J267" s="8">
        <v>740345.00000000023</v>
      </c>
    </row>
    <row r="268" spans="2:10" ht="11.25" customHeight="1" thickBot="1" x14ac:dyDescent="0.25">
      <c r="B268" s="10" t="s">
        <v>11</v>
      </c>
      <c r="C268" s="11">
        <v>142891.99999999985</v>
      </c>
      <c r="D268" s="11">
        <v>57716.999999999935</v>
      </c>
      <c r="E268" s="11">
        <v>95358.999999999724</v>
      </c>
      <c r="F268" s="11">
        <v>29534.000000000055</v>
      </c>
      <c r="G268" s="11">
        <v>299056.00000000017</v>
      </c>
      <c r="H268" s="11">
        <v>1617212.0000000023</v>
      </c>
      <c r="I268" s="11">
        <v>18943.000000000011</v>
      </c>
      <c r="J268" s="21">
        <v>2260713.0000000019</v>
      </c>
    </row>
    <row r="269" spans="2:10" ht="11.25" customHeight="1" x14ac:dyDescent="0.2">
      <c r="B269" s="84" t="s">
        <v>24</v>
      </c>
      <c r="C269" s="84"/>
      <c r="D269" s="84"/>
      <c r="E269" s="84"/>
      <c r="F269" s="84"/>
      <c r="G269" s="84"/>
      <c r="H269" s="84"/>
      <c r="I269" s="84"/>
      <c r="J269" s="84"/>
    </row>
    <row r="270" spans="2:10" ht="11.25" customHeight="1" x14ac:dyDescent="0.2">
      <c r="B270" s="13"/>
      <c r="C270" s="3"/>
      <c r="D270" s="3"/>
      <c r="E270" s="3"/>
      <c r="F270" s="3"/>
      <c r="G270" s="3"/>
      <c r="H270" s="3"/>
      <c r="I270" s="3"/>
      <c r="J270" s="3"/>
    </row>
    <row r="271" spans="2:10" ht="11.25" customHeight="1" thickBot="1" x14ac:dyDescent="0.25">
      <c r="B271" s="80" t="s">
        <v>272</v>
      </c>
      <c r="C271" s="80"/>
      <c r="D271" s="80"/>
      <c r="E271" s="80"/>
      <c r="F271" s="80"/>
      <c r="G271" s="80"/>
      <c r="H271" s="80"/>
      <c r="I271" s="80"/>
      <c r="J271" s="80"/>
    </row>
    <row r="272" spans="2:10" ht="11.25" customHeight="1" x14ac:dyDescent="0.2">
      <c r="B272" s="81" t="s">
        <v>63</v>
      </c>
      <c r="C272" s="2" t="s">
        <v>140</v>
      </c>
      <c r="D272" s="2" t="s">
        <v>141</v>
      </c>
      <c r="E272" s="2" t="s">
        <v>142</v>
      </c>
      <c r="F272" s="2" t="s">
        <v>143</v>
      </c>
      <c r="G272" s="2" t="s">
        <v>144</v>
      </c>
      <c r="H272" s="2" t="s">
        <v>145</v>
      </c>
      <c r="I272" s="2" t="s">
        <v>146</v>
      </c>
      <c r="J272" s="2" t="s">
        <v>11</v>
      </c>
    </row>
    <row r="273" spans="2:10" ht="11.25" customHeight="1" x14ac:dyDescent="0.2">
      <c r="B273" s="82"/>
      <c r="C273" s="2" t="s">
        <v>147</v>
      </c>
      <c r="D273" s="2" t="s">
        <v>148</v>
      </c>
      <c r="E273" s="3"/>
      <c r="F273" s="3"/>
      <c r="G273" s="2" t="s">
        <v>149</v>
      </c>
      <c r="H273" s="2" t="s">
        <v>150</v>
      </c>
      <c r="I273" s="3"/>
      <c r="J273" s="3"/>
    </row>
    <row r="274" spans="2:10" ht="11.25" customHeight="1" x14ac:dyDescent="0.2">
      <c r="B274" s="82"/>
      <c r="C274" s="2" t="s">
        <v>151</v>
      </c>
      <c r="D274" s="2" t="s">
        <v>152</v>
      </c>
      <c r="E274" s="3"/>
      <c r="F274" s="3"/>
      <c r="G274" s="2" t="s">
        <v>153</v>
      </c>
      <c r="H274" s="2" t="s">
        <v>154</v>
      </c>
      <c r="I274" s="3"/>
      <c r="J274" s="3"/>
    </row>
    <row r="275" spans="2:10" ht="11.25" customHeight="1" x14ac:dyDescent="0.2">
      <c r="B275" s="82"/>
      <c r="C275" s="2" t="s">
        <v>155</v>
      </c>
      <c r="D275" s="2" t="s">
        <v>156</v>
      </c>
      <c r="E275" s="3"/>
      <c r="F275" s="3"/>
      <c r="G275" s="2" t="s">
        <v>157</v>
      </c>
      <c r="H275" s="2" t="s">
        <v>158</v>
      </c>
      <c r="I275" s="3"/>
      <c r="J275" s="3"/>
    </row>
    <row r="276" spans="2:10" ht="11.25" customHeight="1" thickBot="1" x14ac:dyDescent="0.25">
      <c r="B276" s="83"/>
      <c r="C276" s="4"/>
      <c r="D276" s="4"/>
      <c r="E276" s="5"/>
      <c r="F276" s="5"/>
      <c r="G276" s="4"/>
      <c r="H276" s="6" t="s">
        <v>159</v>
      </c>
      <c r="I276" s="5"/>
      <c r="J276" s="5"/>
    </row>
    <row r="277" spans="2:10" ht="11.25" customHeight="1" x14ac:dyDescent="0.2">
      <c r="B277" s="7" t="s">
        <v>64</v>
      </c>
      <c r="C277" s="14">
        <f>C263/C$268*100</f>
        <v>6.1780925454189228</v>
      </c>
      <c r="D277" s="14">
        <f t="shared" ref="D277:J277" si="19">D263/D$268*100</f>
        <v>4.1166380789022332</v>
      </c>
      <c r="E277" s="14">
        <f t="shared" si="19"/>
        <v>4.6581864323241771</v>
      </c>
      <c r="F277" s="14">
        <f t="shared" si="19"/>
        <v>6.9885555630798288</v>
      </c>
      <c r="G277" s="14">
        <f t="shared" si="19"/>
        <v>5.6868947621850037</v>
      </c>
      <c r="H277" s="14">
        <f t="shared" si="19"/>
        <v>6.4517206154789664</v>
      </c>
      <c r="I277" s="14">
        <f t="shared" si="19"/>
        <v>3.4471836562318523</v>
      </c>
      <c r="J277" s="14">
        <f t="shared" si="19"/>
        <v>6.1798202602453163</v>
      </c>
    </row>
    <row r="278" spans="2:10" ht="11.25" customHeight="1" x14ac:dyDescent="0.2">
      <c r="B278" s="7" t="s">
        <v>65</v>
      </c>
      <c r="C278" s="14">
        <f t="shared" ref="C278:J282" si="20">C264/C$268*100</f>
        <v>18.003807071074664</v>
      </c>
      <c r="D278" s="14">
        <f t="shared" si="20"/>
        <v>17.965244208811974</v>
      </c>
      <c r="E278" s="14">
        <f t="shared" si="20"/>
        <v>16.237586384085461</v>
      </c>
      <c r="F278" s="14">
        <f t="shared" si="20"/>
        <v>23.048012460215297</v>
      </c>
      <c r="G278" s="14">
        <f t="shared" si="20"/>
        <v>19.322468032743007</v>
      </c>
      <c r="H278" s="14">
        <f t="shared" si="20"/>
        <v>19.130144965533251</v>
      </c>
      <c r="I278" s="14">
        <f t="shared" si="20"/>
        <v>18.487040067571129</v>
      </c>
      <c r="J278" s="14">
        <f t="shared" si="20"/>
        <v>18.97843733370842</v>
      </c>
    </row>
    <row r="279" spans="2:10" ht="11.25" customHeight="1" x14ac:dyDescent="0.2">
      <c r="B279" s="7" t="s">
        <v>66</v>
      </c>
      <c r="C279" s="14">
        <f t="shared" si="20"/>
        <v>18.116479578982755</v>
      </c>
      <c r="D279" s="14">
        <f t="shared" si="20"/>
        <v>20.576260027374968</v>
      </c>
      <c r="E279" s="14">
        <f t="shared" si="20"/>
        <v>20.72903449071411</v>
      </c>
      <c r="F279" s="14">
        <f t="shared" si="20"/>
        <v>21.994988826437289</v>
      </c>
      <c r="G279" s="14">
        <f t="shared" si="20"/>
        <v>19.423452463752579</v>
      </c>
      <c r="H279" s="14">
        <f t="shared" si="20"/>
        <v>19.825168252523412</v>
      </c>
      <c r="I279" s="14">
        <f t="shared" si="20"/>
        <v>24.172517552657951</v>
      </c>
      <c r="J279" s="14">
        <f t="shared" si="20"/>
        <v>19.786102879932081</v>
      </c>
    </row>
    <row r="280" spans="2:10" ht="11.25" customHeight="1" x14ac:dyDescent="0.2">
      <c r="B280" s="7" t="s">
        <v>67</v>
      </c>
      <c r="C280" s="14">
        <f t="shared" si="20"/>
        <v>22.494611314839187</v>
      </c>
      <c r="D280" s="14">
        <f t="shared" si="20"/>
        <v>24.294401995945762</v>
      </c>
      <c r="E280" s="14">
        <f t="shared" si="20"/>
        <v>26.099266980568299</v>
      </c>
      <c r="F280" s="14">
        <f t="shared" si="20"/>
        <v>21.693641227060279</v>
      </c>
      <c r="G280" s="14">
        <f t="shared" si="20"/>
        <v>22.71380610989246</v>
      </c>
      <c r="H280" s="14">
        <f t="shared" si="20"/>
        <v>21.936023230102204</v>
      </c>
      <c r="I280" s="14">
        <f t="shared" si="20"/>
        <v>21.992292667476118</v>
      </c>
      <c r="J280" s="14">
        <f t="shared" si="20"/>
        <v>22.307342860416185</v>
      </c>
    </row>
    <row r="281" spans="2:10" ht="11.25" customHeight="1" x14ac:dyDescent="0.2">
      <c r="B281" s="7" t="s">
        <v>68</v>
      </c>
      <c r="C281" s="14">
        <f t="shared" si="20"/>
        <v>35.207009489684566</v>
      </c>
      <c r="D281" s="14">
        <f t="shared" si="20"/>
        <v>33.047455688965208</v>
      </c>
      <c r="E281" s="14">
        <f t="shared" si="20"/>
        <v>32.275925712308272</v>
      </c>
      <c r="F281" s="14">
        <f t="shared" si="20"/>
        <v>26.274801923207104</v>
      </c>
      <c r="G281" s="14">
        <f t="shared" si="20"/>
        <v>32.853378631426899</v>
      </c>
      <c r="H281" s="14">
        <f t="shared" si="20"/>
        <v>32.656942936362043</v>
      </c>
      <c r="I281" s="14">
        <f t="shared" si="20"/>
        <v>31.900966056062884</v>
      </c>
      <c r="J281" s="14">
        <f t="shared" si="20"/>
        <v>32.748296665697929</v>
      </c>
    </row>
    <row r="282" spans="2:10" ht="11.25" customHeight="1" thickBot="1" x14ac:dyDescent="0.25">
      <c r="B282" s="10" t="s">
        <v>11</v>
      </c>
      <c r="C282" s="15">
        <f t="shared" si="20"/>
        <v>100</v>
      </c>
      <c r="D282" s="15">
        <f t="shared" si="20"/>
        <v>100</v>
      </c>
      <c r="E282" s="15">
        <f t="shared" si="20"/>
        <v>100</v>
      </c>
      <c r="F282" s="15">
        <f t="shared" si="20"/>
        <v>100</v>
      </c>
      <c r="G282" s="15">
        <f t="shared" si="20"/>
        <v>100</v>
      </c>
      <c r="H282" s="15">
        <f t="shared" si="20"/>
        <v>100</v>
      </c>
      <c r="I282" s="15">
        <f t="shared" si="20"/>
        <v>100</v>
      </c>
      <c r="J282" s="15">
        <f t="shared" si="20"/>
        <v>100</v>
      </c>
    </row>
    <row r="283" spans="2:10" ht="11.25" customHeight="1" x14ac:dyDescent="0.2">
      <c r="B283" s="84" t="s">
        <v>24</v>
      </c>
      <c r="C283" s="84"/>
      <c r="D283" s="84"/>
      <c r="E283" s="84"/>
      <c r="F283" s="84"/>
      <c r="G283" s="84"/>
      <c r="H283" s="84"/>
      <c r="I283" s="84"/>
      <c r="J283" s="84"/>
    </row>
    <row r="284" spans="2:10" ht="11.25" customHeight="1" x14ac:dyDescent="0.2">
      <c r="B284" s="13"/>
      <c r="C284" s="3"/>
      <c r="D284" s="3"/>
      <c r="E284" s="3"/>
      <c r="F284" s="3"/>
      <c r="G284" s="3"/>
      <c r="H284" s="3"/>
      <c r="I284" s="3"/>
      <c r="J284" s="3"/>
    </row>
    <row r="285" spans="2:10" ht="11.25" customHeight="1" thickBot="1" x14ac:dyDescent="0.25">
      <c r="B285" s="80" t="s">
        <v>273</v>
      </c>
      <c r="C285" s="80"/>
      <c r="D285" s="80"/>
      <c r="E285" s="80"/>
      <c r="F285" s="80"/>
      <c r="G285" s="80"/>
      <c r="H285" s="80"/>
      <c r="I285" s="80"/>
      <c r="J285" s="80"/>
    </row>
    <row r="286" spans="2:10" ht="11.25" customHeight="1" x14ac:dyDescent="0.2">
      <c r="B286" s="81" t="s">
        <v>63</v>
      </c>
      <c r="C286" s="2" t="s">
        <v>140</v>
      </c>
      <c r="D286" s="2" t="s">
        <v>141</v>
      </c>
      <c r="E286" s="2" t="s">
        <v>142</v>
      </c>
      <c r="F286" s="2" t="s">
        <v>143</v>
      </c>
      <c r="G286" s="2" t="s">
        <v>144</v>
      </c>
      <c r="H286" s="2" t="s">
        <v>145</v>
      </c>
      <c r="I286" s="2" t="s">
        <v>146</v>
      </c>
      <c r="J286" s="2" t="s">
        <v>11</v>
      </c>
    </row>
    <row r="287" spans="2:10" ht="11.25" customHeight="1" x14ac:dyDescent="0.2">
      <c r="B287" s="82"/>
      <c r="C287" s="2" t="s">
        <v>147</v>
      </c>
      <c r="D287" s="2" t="s">
        <v>148</v>
      </c>
      <c r="E287" s="3"/>
      <c r="F287" s="3"/>
      <c r="G287" s="2" t="s">
        <v>149</v>
      </c>
      <c r="H287" s="2" t="s">
        <v>150</v>
      </c>
      <c r="I287" s="3"/>
      <c r="J287" s="3"/>
    </row>
    <row r="288" spans="2:10" ht="11.25" customHeight="1" x14ac:dyDescent="0.2">
      <c r="B288" s="82"/>
      <c r="C288" s="2" t="s">
        <v>151</v>
      </c>
      <c r="D288" s="2" t="s">
        <v>152</v>
      </c>
      <c r="E288" s="3"/>
      <c r="F288" s="3"/>
      <c r="G288" s="2" t="s">
        <v>153</v>
      </c>
      <c r="H288" s="2" t="s">
        <v>154</v>
      </c>
      <c r="I288" s="3"/>
      <c r="J288" s="3"/>
    </row>
    <row r="289" spans="2:10" ht="11.25" customHeight="1" x14ac:dyDescent="0.2">
      <c r="B289" s="82"/>
      <c r="C289" s="2" t="s">
        <v>155</v>
      </c>
      <c r="D289" s="2" t="s">
        <v>156</v>
      </c>
      <c r="E289" s="3"/>
      <c r="F289" s="3"/>
      <c r="G289" s="2" t="s">
        <v>157</v>
      </c>
      <c r="H289" s="2" t="s">
        <v>158</v>
      </c>
      <c r="I289" s="3"/>
      <c r="J289" s="3"/>
    </row>
    <row r="290" spans="2:10" ht="11.25" customHeight="1" thickBot="1" x14ac:dyDescent="0.25">
      <c r="B290" s="83"/>
      <c r="C290" s="4"/>
      <c r="D290" s="4"/>
      <c r="E290" s="5"/>
      <c r="F290" s="5"/>
      <c r="G290" s="4"/>
      <c r="H290" s="6" t="s">
        <v>159</v>
      </c>
      <c r="I290" s="5"/>
      <c r="J290" s="5"/>
    </row>
    <row r="291" spans="2:10" ht="11.25" customHeight="1" x14ac:dyDescent="0.2">
      <c r="B291" s="7" t="s">
        <v>64</v>
      </c>
      <c r="C291" s="14">
        <f>C263/$J263*100</f>
        <v>6.3188936925587722</v>
      </c>
      <c r="D291" s="14">
        <f t="shared" ref="D291:J291" si="21">D263/$J263*100</f>
        <v>1.7006900105935256</v>
      </c>
      <c r="E291" s="14">
        <f t="shared" si="21"/>
        <v>3.1794886477510267</v>
      </c>
      <c r="F291" s="14">
        <f t="shared" si="21"/>
        <v>1.4773670799095278</v>
      </c>
      <c r="G291" s="14">
        <f t="shared" si="21"/>
        <v>12.173247058149867</v>
      </c>
      <c r="H291" s="14">
        <f t="shared" si="21"/>
        <v>74.682910069573666</v>
      </c>
      <c r="I291" s="14">
        <f t="shared" si="21"/>
        <v>0.46740344146362478</v>
      </c>
      <c r="J291" s="14">
        <f t="shared" si="21"/>
        <v>100</v>
      </c>
    </row>
    <row r="292" spans="2:10" ht="11.25" customHeight="1" x14ac:dyDescent="0.2">
      <c r="B292" s="7" t="s">
        <v>65</v>
      </c>
      <c r="C292" s="14">
        <f t="shared" ref="C292:J296" si="22">C264/$J264*100</f>
        <v>5.9960657082657383</v>
      </c>
      <c r="D292" s="14">
        <f t="shared" si="22"/>
        <v>2.4167459118793229</v>
      </c>
      <c r="E292" s="14">
        <f t="shared" si="22"/>
        <v>3.6089202140553054</v>
      </c>
      <c r="F292" s="14">
        <f t="shared" si="22"/>
        <v>1.5865357722212894</v>
      </c>
      <c r="G292" s="14">
        <f t="shared" si="22"/>
        <v>13.468190039342906</v>
      </c>
      <c r="H292" s="14">
        <f t="shared" si="22"/>
        <v>72.107316663869796</v>
      </c>
      <c r="I292" s="14">
        <f t="shared" si="22"/>
        <v>0.81622569036564707</v>
      </c>
      <c r="J292" s="14">
        <f t="shared" si="22"/>
        <v>100</v>
      </c>
    </row>
    <row r="293" spans="2:10" ht="11.25" customHeight="1" x14ac:dyDescent="0.2">
      <c r="B293" s="7" t="s">
        <v>66</v>
      </c>
      <c r="C293" s="14">
        <f t="shared" si="22"/>
        <v>5.787300444661061</v>
      </c>
      <c r="D293" s="14">
        <f t="shared" si="22"/>
        <v>2.6549998099739138</v>
      </c>
      <c r="E293" s="14">
        <f t="shared" si="22"/>
        <v>4.419112600518222</v>
      </c>
      <c r="F293" s="14">
        <f t="shared" si="22"/>
        <v>1.4522464437176281</v>
      </c>
      <c r="G293" s="14">
        <f t="shared" si="22"/>
        <v>12.985935833778598</v>
      </c>
      <c r="H293" s="14">
        <f t="shared" si="22"/>
        <v>71.676723145401226</v>
      </c>
      <c r="I293" s="14">
        <f t="shared" si="22"/>
        <v>1.0236817219493559</v>
      </c>
      <c r="J293" s="14">
        <f t="shared" si="22"/>
        <v>100</v>
      </c>
    </row>
    <row r="294" spans="2:10" ht="11.25" customHeight="1" x14ac:dyDescent="0.2">
      <c r="B294" s="7" t="s">
        <v>67</v>
      </c>
      <c r="C294" s="14">
        <f t="shared" si="22"/>
        <v>6.3737222514152965</v>
      </c>
      <c r="D294" s="14">
        <f t="shared" si="22"/>
        <v>2.7804602373563561</v>
      </c>
      <c r="E294" s="14">
        <f t="shared" si="22"/>
        <v>4.9351087139726957</v>
      </c>
      <c r="F294" s="14">
        <f t="shared" si="22"/>
        <v>1.2704613279662074</v>
      </c>
      <c r="G294" s="14">
        <f t="shared" si="22"/>
        <v>13.46942822299995</v>
      </c>
      <c r="H294" s="14">
        <f t="shared" si="22"/>
        <v>70.344731858696676</v>
      </c>
      <c r="I294" s="14">
        <f t="shared" si="22"/>
        <v>0.82608738759282485</v>
      </c>
      <c r="J294" s="14">
        <f t="shared" si="22"/>
        <v>100</v>
      </c>
    </row>
    <row r="295" spans="2:10" ht="11.25" customHeight="1" x14ac:dyDescent="0.2">
      <c r="B295" s="7" t="s">
        <v>68</v>
      </c>
      <c r="C295" s="14">
        <f t="shared" si="22"/>
        <v>6.7952103411247453</v>
      </c>
      <c r="D295" s="14">
        <f t="shared" si="22"/>
        <v>2.5763664237618977</v>
      </c>
      <c r="E295" s="14">
        <f t="shared" si="22"/>
        <v>4.1572510113528081</v>
      </c>
      <c r="F295" s="14">
        <f t="shared" si="22"/>
        <v>1.0481599794690311</v>
      </c>
      <c r="G295" s="14">
        <f t="shared" si="22"/>
        <v>13.270839946241287</v>
      </c>
      <c r="H295" s="14">
        <f t="shared" si="22"/>
        <v>71.335931221254938</v>
      </c>
      <c r="I295" s="14">
        <f t="shared" si="22"/>
        <v>0.81624107679527691</v>
      </c>
      <c r="J295" s="14">
        <f t="shared" si="22"/>
        <v>100</v>
      </c>
    </row>
    <row r="296" spans="2:10" ht="11.25" customHeight="1" thickBot="1" x14ac:dyDescent="0.25">
      <c r="B296" s="10" t="s">
        <v>11</v>
      </c>
      <c r="C296" s="15">
        <f t="shared" si="22"/>
        <v>6.3206607826822667</v>
      </c>
      <c r="D296" s="15">
        <f t="shared" si="22"/>
        <v>2.5530441059966429</v>
      </c>
      <c r="E296" s="15">
        <f t="shared" si="22"/>
        <v>4.218094026088214</v>
      </c>
      <c r="F296" s="15">
        <f t="shared" si="22"/>
        <v>1.3064020068005107</v>
      </c>
      <c r="G296" s="15">
        <f t="shared" si="22"/>
        <v>13.228392989291429</v>
      </c>
      <c r="H296" s="15">
        <f t="shared" si="22"/>
        <v>71.535484601539466</v>
      </c>
      <c r="I296" s="15">
        <f t="shared" si="22"/>
        <v>0.83792148760147778</v>
      </c>
      <c r="J296" s="15">
        <f t="shared" si="22"/>
        <v>100</v>
      </c>
    </row>
    <row r="297" spans="2:10" ht="11.25" customHeight="1" x14ac:dyDescent="0.2">
      <c r="B297" s="84" t="s">
        <v>24</v>
      </c>
      <c r="C297" s="84"/>
      <c r="D297" s="84"/>
      <c r="E297" s="84"/>
      <c r="F297" s="84"/>
      <c r="G297" s="84"/>
      <c r="H297" s="84"/>
      <c r="I297" s="84"/>
      <c r="J297" s="84"/>
    </row>
    <row r="298" spans="2:10" ht="11.25" customHeight="1" x14ac:dyDescent="0.2">
      <c r="B298" s="13"/>
      <c r="C298" s="3"/>
      <c r="D298" s="3"/>
      <c r="E298" s="3"/>
      <c r="F298" s="3"/>
      <c r="G298" s="3"/>
      <c r="H298" s="3"/>
      <c r="I298" s="3"/>
      <c r="J298" s="3"/>
    </row>
    <row r="299" spans="2:10" ht="11.25" customHeight="1" thickBot="1" x14ac:dyDescent="0.25">
      <c r="B299" s="80" t="s">
        <v>274</v>
      </c>
      <c r="C299" s="80"/>
      <c r="D299" s="80"/>
      <c r="E299" s="80"/>
      <c r="F299" s="80"/>
      <c r="G299" s="80"/>
      <c r="H299" s="80"/>
      <c r="I299" s="80"/>
      <c r="J299" s="80"/>
    </row>
    <row r="300" spans="2:10" ht="11.25" customHeight="1" x14ac:dyDescent="0.2">
      <c r="B300" s="81" t="s">
        <v>69</v>
      </c>
      <c r="C300" s="2" t="s">
        <v>140</v>
      </c>
      <c r="D300" s="2" t="s">
        <v>141</v>
      </c>
      <c r="E300" s="2" t="s">
        <v>142</v>
      </c>
      <c r="F300" s="2" t="s">
        <v>143</v>
      </c>
      <c r="G300" s="2" t="s">
        <v>144</v>
      </c>
      <c r="H300" s="2" t="s">
        <v>145</v>
      </c>
      <c r="I300" s="2" t="s">
        <v>146</v>
      </c>
      <c r="J300" s="2" t="s">
        <v>11</v>
      </c>
    </row>
    <row r="301" spans="2:10" ht="11.25" customHeight="1" x14ac:dyDescent="0.2">
      <c r="B301" s="82"/>
      <c r="C301" s="2" t="s">
        <v>147</v>
      </c>
      <c r="D301" s="2" t="s">
        <v>148</v>
      </c>
      <c r="E301" s="3"/>
      <c r="F301" s="3"/>
      <c r="G301" s="2" t="s">
        <v>149</v>
      </c>
      <c r="H301" s="2" t="s">
        <v>150</v>
      </c>
      <c r="I301" s="3"/>
      <c r="J301" s="3"/>
    </row>
    <row r="302" spans="2:10" ht="11.25" customHeight="1" x14ac:dyDescent="0.2">
      <c r="B302" s="82"/>
      <c r="C302" s="2" t="s">
        <v>151</v>
      </c>
      <c r="D302" s="2" t="s">
        <v>152</v>
      </c>
      <c r="E302" s="3"/>
      <c r="F302" s="3"/>
      <c r="G302" s="2" t="s">
        <v>153</v>
      </c>
      <c r="H302" s="2" t="s">
        <v>154</v>
      </c>
      <c r="I302" s="3"/>
      <c r="J302" s="3"/>
    </row>
    <row r="303" spans="2:10" ht="11.25" customHeight="1" x14ac:dyDescent="0.2">
      <c r="B303" s="82"/>
      <c r="C303" s="2" t="s">
        <v>155</v>
      </c>
      <c r="D303" s="2" t="s">
        <v>156</v>
      </c>
      <c r="E303" s="3"/>
      <c r="F303" s="3"/>
      <c r="G303" s="2" t="s">
        <v>157</v>
      </c>
      <c r="H303" s="2" t="s">
        <v>158</v>
      </c>
      <c r="I303" s="3"/>
      <c r="J303" s="3"/>
    </row>
    <row r="304" spans="2:10" ht="11.25" customHeight="1" thickBot="1" x14ac:dyDescent="0.25">
      <c r="B304" s="83"/>
      <c r="C304" s="4"/>
      <c r="D304" s="4"/>
      <c r="E304" s="5"/>
      <c r="F304" s="5"/>
      <c r="G304" s="4"/>
      <c r="H304" s="6" t="s">
        <v>159</v>
      </c>
      <c r="I304" s="5"/>
      <c r="J304" s="5"/>
    </row>
    <row r="305" spans="2:10" ht="11.25" customHeight="1" x14ac:dyDescent="0.2">
      <c r="B305" s="7" t="s">
        <v>70</v>
      </c>
      <c r="C305" s="8">
        <v>1347.0000000000002</v>
      </c>
      <c r="D305" s="9">
        <v>769</v>
      </c>
      <c r="E305" s="8">
        <v>1570.9999999999998</v>
      </c>
      <c r="F305" s="9">
        <v>253.99999999999997</v>
      </c>
      <c r="G305" s="8">
        <v>4103</v>
      </c>
      <c r="H305" s="8">
        <v>17685.999999999993</v>
      </c>
      <c r="I305" s="9">
        <v>38.000000000000007</v>
      </c>
      <c r="J305" s="8">
        <v>25767.999999999993</v>
      </c>
    </row>
    <row r="306" spans="2:10" ht="11.25" customHeight="1" x14ac:dyDescent="0.2">
      <c r="B306" s="7" t="s">
        <v>71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8">
        <v>0</v>
      </c>
    </row>
    <row r="307" spans="2:10" ht="11.25" customHeight="1" x14ac:dyDescent="0.2">
      <c r="B307" s="7" t="s">
        <v>72</v>
      </c>
      <c r="C307" s="8">
        <v>7076.9999999999964</v>
      </c>
      <c r="D307" s="8">
        <v>3891.9999999999986</v>
      </c>
      <c r="E307" s="8">
        <v>6092.9999999999991</v>
      </c>
      <c r="F307" s="9">
        <v>1311.9999999999998</v>
      </c>
      <c r="G307" s="8">
        <v>13739.000000000004</v>
      </c>
      <c r="H307" s="8">
        <v>64433.999999999971</v>
      </c>
      <c r="I307" s="9">
        <v>730.99999999999977</v>
      </c>
      <c r="J307" s="8">
        <v>97277.999999999971</v>
      </c>
    </row>
    <row r="308" spans="2:10" ht="11.25" customHeight="1" x14ac:dyDescent="0.2">
      <c r="B308" s="7" t="s">
        <v>73</v>
      </c>
      <c r="C308" s="8">
        <v>109726.99999999999</v>
      </c>
      <c r="D308" s="8">
        <v>40596.999999999942</v>
      </c>
      <c r="E308" s="8">
        <v>64963.000000000051</v>
      </c>
      <c r="F308" s="8">
        <v>21476.999999999971</v>
      </c>
      <c r="G308" s="8">
        <v>195383.99999999983</v>
      </c>
      <c r="H308" s="8">
        <v>747254.00000000047</v>
      </c>
      <c r="I308" s="8">
        <v>10415.999999999996</v>
      </c>
      <c r="J308" s="8">
        <v>1189818.0000000002</v>
      </c>
    </row>
    <row r="309" spans="2:10" ht="11.25" customHeight="1" x14ac:dyDescent="0.2">
      <c r="B309" s="7" t="s">
        <v>74</v>
      </c>
      <c r="C309" s="8">
        <v>10400.999999999996</v>
      </c>
      <c r="D309" s="8">
        <v>5945</v>
      </c>
      <c r="E309" s="8">
        <v>11700.999999999998</v>
      </c>
      <c r="F309" s="8">
        <v>1665.9999999999995</v>
      </c>
      <c r="G309" s="8">
        <v>39681.999999999985</v>
      </c>
      <c r="H309" s="8">
        <v>407678.00000000058</v>
      </c>
      <c r="I309" s="8">
        <v>4123.9999999999982</v>
      </c>
      <c r="J309" s="8">
        <v>481197.00000000058</v>
      </c>
    </row>
    <row r="310" spans="2:10" ht="11.25" customHeight="1" x14ac:dyDescent="0.2">
      <c r="B310" s="7" t="s">
        <v>75</v>
      </c>
      <c r="C310" s="8">
        <v>14339.999999999993</v>
      </c>
      <c r="D310" s="8">
        <v>6514.0000000000055</v>
      </c>
      <c r="E310" s="8">
        <v>11030.999999999998</v>
      </c>
      <c r="F310" s="8">
        <v>4825.0000000000018</v>
      </c>
      <c r="G310" s="8">
        <v>46108.000000000022</v>
      </c>
      <c r="H310" s="8">
        <v>375094.00000000023</v>
      </c>
      <c r="I310" s="8">
        <v>3590.0000000000014</v>
      </c>
      <c r="J310" s="8">
        <v>461502.00000000023</v>
      </c>
    </row>
    <row r="311" spans="2:10" ht="11.25" customHeight="1" x14ac:dyDescent="0.2">
      <c r="B311" s="7" t="s">
        <v>20</v>
      </c>
      <c r="C311" s="17">
        <v>0</v>
      </c>
      <c r="D311" s="17">
        <v>0</v>
      </c>
      <c r="E311" s="17">
        <v>0</v>
      </c>
      <c r="F311" s="17">
        <v>0</v>
      </c>
      <c r="G311" s="9">
        <v>40</v>
      </c>
      <c r="H311" s="8">
        <v>5065.9999999999991</v>
      </c>
      <c r="I311" s="9">
        <v>44</v>
      </c>
      <c r="J311" s="8">
        <v>5149.9999999999991</v>
      </c>
    </row>
    <row r="312" spans="2:10" ht="11.25" customHeight="1" thickBot="1" x14ac:dyDescent="0.25">
      <c r="B312" s="10" t="s">
        <v>11</v>
      </c>
      <c r="C312" s="11">
        <v>142891.99999999985</v>
      </c>
      <c r="D312" s="11">
        <v>57716.999999999935</v>
      </c>
      <c r="E312" s="11">
        <v>95358.999999999724</v>
      </c>
      <c r="F312" s="11">
        <v>29534.000000000055</v>
      </c>
      <c r="G312" s="11">
        <v>299056.00000000017</v>
      </c>
      <c r="H312" s="11">
        <v>1617212.0000000023</v>
      </c>
      <c r="I312" s="11">
        <v>18943.000000000011</v>
      </c>
      <c r="J312" s="21">
        <v>2260713.0000000019</v>
      </c>
    </row>
    <row r="313" spans="2:10" ht="11.25" customHeight="1" x14ac:dyDescent="0.2">
      <c r="B313" s="84" t="s">
        <v>24</v>
      </c>
      <c r="C313" s="84"/>
      <c r="D313" s="84"/>
      <c r="E313" s="84"/>
      <c r="F313" s="84"/>
      <c r="G313" s="84"/>
      <c r="H313" s="84"/>
      <c r="I313" s="84"/>
      <c r="J313" s="84"/>
    </row>
    <row r="314" spans="2:10" ht="11.25" customHeight="1" x14ac:dyDescent="0.2">
      <c r="B314" s="13"/>
      <c r="C314" s="3"/>
      <c r="D314" s="3"/>
      <c r="E314" s="3"/>
      <c r="F314" s="3"/>
      <c r="G314" s="3"/>
      <c r="H314" s="3"/>
      <c r="I314" s="3"/>
      <c r="J314" s="3"/>
    </row>
    <row r="315" spans="2:10" ht="11.25" customHeight="1" thickBot="1" x14ac:dyDescent="0.25">
      <c r="B315" s="80" t="s">
        <v>275</v>
      </c>
      <c r="C315" s="80"/>
      <c r="D315" s="80"/>
      <c r="E315" s="80"/>
      <c r="F315" s="80"/>
      <c r="G315" s="80"/>
      <c r="H315" s="80"/>
      <c r="I315" s="80"/>
      <c r="J315" s="80"/>
    </row>
    <row r="316" spans="2:10" ht="11.25" customHeight="1" x14ac:dyDescent="0.2">
      <c r="B316" s="81" t="s">
        <v>69</v>
      </c>
      <c r="C316" s="2" t="s">
        <v>140</v>
      </c>
      <c r="D316" s="2" t="s">
        <v>141</v>
      </c>
      <c r="E316" s="2" t="s">
        <v>142</v>
      </c>
      <c r="F316" s="2" t="s">
        <v>143</v>
      </c>
      <c r="G316" s="2" t="s">
        <v>144</v>
      </c>
      <c r="H316" s="2" t="s">
        <v>145</v>
      </c>
      <c r="I316" s="2" t="s">
        <v>146</v>
      </c>
      <c r="J316" s="2" t="s">
        <v>11</v>
      </c>
    </row>
    <row r="317" spans="2:10" ht="11.25" customHeight="1" x14ac:dyDescent="0.2">
      <c r="B317" s="82"/>
      <c r="C317" s="2" t="s">
        <v>147</v>
      </c>
      <c r="D317" s="2" t="s">
        <v>148</v>
      </c>
      <c r="E317" s="3"/>
      <c r="F317" s="3"/>
      <c r="G317" s="2" t="s">
        <v>149</v>
      </c>
      <c r="H317" s="2" t="s">
        <v>150</v>
      </c>
      <c r="I317" s="3"/>
      <c r="J317" s="3"/>
    </row>
    <row r="318" spans="2:10" ht="11.25" customHeight="1" x14ac:dyDescent="0.2">
      <c r="B318" s="82"/>
      <c r="C318" s="2" t="s">
        <v>151</v>
      </c>
      <c r="D318" s="2" t="s">
        <v>152</v>
      </c>
      <c r="E318" s="3"/>
      <c r="F318" s="3"/>
      <c r="G318" s="2" t="s">
        <v>153</v>
      </c>
      <c r="H318" s="2" t="s">
        <v>154</v>
      </c>
      <c r="I318" s="3"/>
      <c r="J318" s="3"/>
    </row>
    <row r="319" spans="2:10" ht="11.25" customHeight="1" x14ac:dyDescent="0.2">
      <c r="B319" s="82"/>
      <c r="C319" s="2" t="s">
        <v>155</v>
      </c>
      <c r="D319" s="2" t="s">
        <v>156</v>
      </c>
      <c r="E319" s="3"/>
      <c r="F319" s="3"/>
      <c r="G319" s="2" t="s">
        <v>157</v>
      </c>
      <c r="H319" s="2" t="s">
        <v>158</v>
      </c>
      <c r="I319" s="3"/>
      <c r="J319" s="3"/>
    </row>
    <row r="320" spans="2:10" ht="11.25" customHeight="1" thickBot="1" x14ac:dyDescent="0.25">
      <c r="B320" s="83"/>
      <c r="C320" s="4"/>
      <c r="D320" s="4"/>
      <c r="E320" s="5"/>
      <c r="F320" s="5"/>
      <c r="G320" s="4"/>
      <c r="H320" s="6" t="s">
        <v>159</v>
      </c>
      <c r="I320" s="5"/>
      <c r="J320" s="5"/>
    </row>
    <row r="321" spans="2:10" ht="11.25" customHeight="1" x14ac:dyDescent="0.2">
      <c r="B321" s="7" t="s">
        <v>70</v>
      </c>
      <c r="C321" s="14">
        <f>C305/C$312*100</f>
        <v>0.94266998852280159</v>
      </c>
      <c r="D321" s="14">
        <f t="shared" ref="D321:J321" si="23">D305/D$312*100</f>
        <v>1.3323630819342669</v>
      </c>
      <c r="E321" s="14">
        <f t="shared" si="23"/>
        <v>1.6474585513690416</v>
      </c>
      <c r="F321" s="14">
        <f t="shared" si="23"/>
        <v>0.86002573305342822</v>
      </c>
      <c r="G321" s="14">
        <f t="shared" si="23"/>
        <v>1.3719838424910376</v>
      </c>
      <c r="H321" s="14">
        <f t="shared" si="23"/>
        <v>1.0936104852054009</v>
      </c>
      <c r="I321" s="14">
        <f t="shared" si="23"/>
        <v>0.20060180541624867</v>
      </c>
      <c r="J321" s="14">
        <f t="shared" si="23"/>
        <v>1.1398173938929874</v>
      </c>
    </row>
    <row r="322" spans="2:10" ht="11.25" customHeight="1" x14ac:dyDescent="0.2">
      <c r="B322" s="7" t="s">
        <v>71</v>
      </c>
      <c r="C322" s="14">
        <f t="shared" ref="C322:J328" si="24">C306/C$312*100</f>
        <v>0</v>
      </c>
      <c r="D322" s="14">
        <f t="shared" si="24"/>
        <v>0</v>
      </c>
      <c r="E322" s="14">
        <f t="shared" si="24"/>
        <v>0</v>
      </c>
      <c r="F322" s="14">
        <f t="shared" si="24"/>
        <v>0</v>
      </c>
      <c r="G322" s="14">
        <f t="shared" si="24"/>
        <v>0</v>
      </c>
      <c r="H322" s="14">
        <f t="shared" si="24"/>
        <v>0</v>
      </c>
      <c r="I322" s="14">
        <f t="shared" si="24"/>
        <v>0</v>
      </c>
      <c r="J322" s="14">
        <f t="shared" si="24"/>
        <v>0</v>
      </c>
    </row>
    <row r="323" spans="2:10" ht="11.25" customHeight="1" x14ac:dyDescent="0.2">
      <c r="B323" s="7" t="s">
        <v>72</v>
      </c>
      <c r="C323" s="14">
        <f t="shared" si="24"/>
        <v>4.9526915432634464</v>
      </c>
      <c r="D323" s="14">
        <f t="shared" si="24"/>
        <v>6.7432472235216716</v>
      </c>
      <c r="E323" s="14">
        <f t="shared" si="24"/>
        <v>6.3895384808985174</v>
      </c>
      <c r="F323" s="14">
        <f t="shared" si="24"/>
        <v>4.4423376447484166</v>
      </c>
      <c r="G323" s="14">
        <f t="shared" si="24"/>
        <v>4.5941228398694545</v>
      </c>
      <c r="H323" s="14">
        <f t="shared" si="24"/>
        <v>3.9842642770397374</v>
      </c>
      <c r="I323" s="14">
        <f t="shared" si="24"/>
        <v>3.8589452568230973</v>
      </c>
      <c r="J323" s="14">
        <f t="shared" si="24"/>
        <v>4.3029787505092374</v>
      </c>
    </row>
    <row r="324" spans="2:10" ht="11.25" customHeight="1" x14ac:dyDescent="0.2">
      <c r="B324" s="7" t="s">
        <v>73</v>
      </c>
      <c r="C324" s="14">
        <f t="shared" si="24"/>
        <v>76.790163200179222</v>
      </c>
      <c r="D324" s="14">
        <f t="shared" si="24"/>
        <v>70.338028657068079</v>
      </c>
      <c r="E324" s="14">
        <f t="shared" si="24"/>
        <v>68.124665736847319</v>
      </c>
      <c r="F324" s="14">
        <f t="shared" si="24"/>
        <v>72.719577436175015</v>
      </c>
      <c r="G324" s="14">
        <f t="shared" si="24"/>
        <v>65.333583007864647</v>
      </c>
      <c r="H324" s="14">
        <f t="shared" si="24"/>
        <v>46.206310613574438</v>
      </c>
      <c r="I324" s="14">
        <f t="shared" si="24"/>
        <v>54.986010663569608</v>
      </c>
      <c r="J324" s="14">
        <f t="shared" si="24"/>
        <v>52.630210026659697</v>
      </c>
    </row>
    <row r="325" spans="2:10" ht="11.25" customHeight="1" x14ac:dyDescent="0.2">
      <c r="B325" s="7" t="s">
        <v>74</v>
      </c>
      <c r="C325" s="14">
        <f t="shared" si="24"/>
        <v>7.2789239425580199</v>
      </c>
      <c r="D325" s="14">
        <f t="shared" si="24"/>
        <v>10.300258156175836</v>
      </c>
      <c r="E325" s="14">
        <f t="shared" si="24"/>
        <v>12.270472634989913</v>
      </c>
      <c r="F325" s="14">
        <f t="shared" si="24"/>
        <v>5.6409561860905955</v>
      </c>
      <c r="G325" s="14">
        <f t="shared" si="24"/>
        <v>13.269086726231864</v>
      </c>
      <c r="H325" s="14">
        <f t="shared" si="24"/>
        <v>25.208692490533092</v>
      </c>
      <c r="I325" s="14">
        <f t="shared" si="24"/>
        <v>21.770574882542341</v>
      </c>
      <c r="J325" s="14">
        <f t="shared" si="24"/>
        <v>21.285187460770128</v>
      </c>
    </row>
    <row r="326" spans="2:10" ht="11.25" customHeight="1" x14ac:dyDescent="0.2">
      <c r="B326" s="7" t="s">
        <v>75</v>
      </c>
      <c r="C326" s="14">
        <f t="shared" si="24"/>
        <v>10.035551325476588</v>
      </c>
      <c r="D326" s="14">
        <f t="shared" si="24"/>
        <v>11.286102881300158</v>
      </c>
      <c r="E326" s="14">
        <f t="shared" si="24"/>
        <v>11.567864595895543</v>
      </c>
      <c r="F326" s="14">
        <f t="shared" si="24"/>
        <v>16.337102999932256</v>
      </c>
      <c r="G326" s="14">
        <f t="shared" si="24"/>
        <v>15.417848162217107</v>
      </c>
      <c r="H326" s="14">
        <f t="shared" si="24"/>
        <v>23.193866976005602</v>
      </c>
      <c r="I326" s="14">
        <f t="shared" si="24"/>
        <v>18.951591616956129</v>
      </c>
      <c r="J326" s="14">
        <f t="shared" si="24"/>
        <v>20.414002131186042</v>
      </c>
    </row>
    <row r="327" spans="2:10" ht="11.25" customHeight="1" x14ac:dyDescent="0.2">
      <c r="B327" s="7" t="s">
        <v>20</v>
      </c>
      <c r="C327" s="14">
        <f t="shared" si="24"/>
        <v>0</v>
      </c>
      <c r="D327" s="14">
        <f t="shared" si="24"/>
        <v>0</v>
      </c>
      <c r="E327" s="14">
        <f t="shared" si="24"/>
        <v>0</v>
      </c>
      <c r="F327" s="14">
        <f t="shared" si="24"/>
        <v>0</v>
      </c>
      <c r="G327" s="14">
        <f t="shared" si="24"/>
        <v>1.3375421325771754E-2</v>
      </c>
      <c r="H327" s="14">
        <f t="shared" si="24"/>
        <v>0.31325515764166922</v>
      </c>
      <c r="I327" s="14">
        <f t="shared" si="24"/>
        <v>0.23227577469249841</v>
      </c>
      <c r="J327" s="14">
        <f t="shared" si="24"/>
        <v>0.2278042369818723</v>
      </c>
    </row>
    <row r="328" spans="2:10" ht="11.25" customHeight="1" thickBot="1" x14ac:dyDescent="0.25">
      <c r="B328" s="10" t="s">
        <v>11</v>
      </c>
      <c r="C328" s="15">
        <f t="shared" si="24"/>
        <v>100</v>
      </c>
      <c r="D328" s="15">
        <f t="shared" si="24"/>
        <v>100</v>
      </c>
      <c r="E328" s="15">
        <f t="shared" si="24"/>
        <v>100</v>
      </c>
      <c r="F328" s="15">
        <f t="shared" si="24"/>
        <v>100</v>
      </c>
      <c r="G328" s="15">
        <f t="shared" si="24"/>
        <v>100</v>
      </c>
      <c r="H328" s="15">
        <f t="shared" si="24"/>
        <v>100</v>
      </c>
      <c r="I328" s="15">
        <f t="shared" si="24"/>
        <v>100</v>
      </c>
      <c r="J328" s="15">
        <f t="shared" si="24"/>
        <v>100</v>
      </c>
    </row>
    <row r="329" spans="2:10" ht="11.25" customHeight="1" x14ac:dyDescent="0.2">
      <c r="B329" s="84" t="s">
        <v>24</v>
      </c>
      <c r="C329" s="84"/>
      <c r="D329" s="84"/>
      <c r="E329" s="84"/>
      <c r="F329" s="84"/>
      <c r="G329" s="84"/>
      <c r="H329" s="84"/>
      <c r="I329" s="84"/>
      <c r="J329" s="84"/>
    </row>
    <row r="330" spans="2:10" ht="11.25" customHeight="1" x14ac:dyDescent="0.2">
      <c r="B330" s="13"/>
      <c r="C330" s="3"/>
      <c r="D330" s="3"/>
      <c r="E330" s="3"/>
      <c r="F330" s="3"/>
      <c r="G330" s="3"/>
      <c r="H330" s="3"/>
      <c r="I330" s="3"/>
      <c r="J330" s="3"/>
    </row>
    <row r="331" spans="2:10" ht="11.25" customHeight="1" thickBot="1" x14ac:dyDescent="0.25">
      <c r="B331" s="80" t="s">
        <v>276</v>
      </c>
      <c r="C331" s="80"/>
      <c r="D331" s="80"/>
      <c r="E331" s="80"/>
      <c r="F331" s="80"/>
      <c r="G331" s="80"/>
      <c r="H331" s="80"/>
      <c r="I331" s="80"/>
      <c r="J331" s="80"/>
    </row>
    <row r="332" spans="2:10" ht="11.25" customHeight="1" x14ac:dyDescent="0.2">
      <c r="B332" s="81" t="s">
        <v>69</v>
      </c>
      <c r="C332" s="2" t="s">
        <v>140</v>
      </c>
      <c r="D332" s="2" t="s">
        <v>141</v>
      </c>
      <c r="E332" s="2" t="s">
        <v>142</v>
      </c>
      <c r="F332" s="2" t="s">
        <v>143</v>
      </c>
      <c r="G332" s="2" t="s">
        <v>144</v>
      </c>
      <c r="H332" s="2" t="s">
        <v>145</v>
      </c>
      <c r="I332" s="2" t="s">
        <v>146</v>
      </c>
      <c r="J332" s="2" t="s">
        <v>11</v>
      </c>
    </row>
    <row r="333" spans="2:10" ht="11.25" customHeight="1" x14ac:dyDescent="0.2">
      <c r="B333" s="82"/>
      <c r="C333" s="2" t="s">
        <v>147</v>
      </c>
      <c r="D333" s="2" t="s">
        <v>148</v>
      </c>
      <c r="E333" s="3"/>
      <c r="F333" s="3"/>
      <c r="G333" s="2" t="s">
        <v>149</v>
      </c>
      <c r="H333" s="2" t="s">
        <v>150</v>
      </c>
      <c r="I333" s="3"/>
      <c r="J333" s="3"/>
    </row>
    <row r="334" spans="2:10" ht="11.25" customHeight="1" x14ac:dyDescent="0.2">
      <c r="B334" s="82"/>
      <c r="C334" s="2" t="s">
        <v>151</v>
      </c>
      <c r="D334" s="2" t="s">
        <v>152</v>
      </c>
      <c r="E334" s="3"/>
      <c r="F334" s="3"/>
      <c r="G334" s="2" t="s">
        <v>153</v>
      </c>
      <c r="H334" s="2" t="s">
        <v>154</v>
      </c>
      <c r="I334" s="3"/>
      <c r="J334" s="3"/>
    </row>
    <row r="335" spans="2:10" ht="11.25" customHeight="1" x14ac:dyDescent="0.2">
      <c r="B335" s="82"/>
      <c r="C335" s="2" t="s">
        <v>155</v>
      </c>
      <c r="D335" s="2" t="s">
        <v>156</v>
      </c>
      <c r="E335" s="3"/>
      <c r="F335" s="3"/>
      <c r="G335" s="2" t="s">
        <v>157</v>
      </c>
      <c r="H335" s="2" t="s">
        <v>158</v>
      </c>
      <c r="I335" s="3"/>
      <c r="J335" s="3"/>
    </row>
    <row r="336" spans="2:10" ht="11.25" customHeight="1" thickBot="1" x14ac:dyDescent="0.25">
      <c r="B336" s="83"/>
      <c r="C336" s="4"/>
      <c r="D336" s="4"/>
      <c r="E336" s="5"/>
      <c r="F336" s="5"/>
      <c r="G336" s="4"/>
      <c r="H336" s="6" t="s">
        <v>159</v>
      </c>
      <c r="I336" s="5"/>
      <c r="J336" s="5"/>
    </row>
    <row r="337" spans="2:10" ht="11.25" customHeight="1" x14ac:dyDescent="0.2">
      <c r="B337" s="7" t="s">
        <v>70</v>
      </c>
      <c r="C337" s="14">
        <f>C305/$J305*100</f>
        <v>5.2274138466314835</v>
      </c>
      <c r="D337" s="14">
        <f t="shared" ref="D337:J337" si="25">D305/$J305*100</f>
        <v>2.9843216392424718</v>
      </c>
      <c r="E337" s="14">
        <f t="shared" si="25"/>
        <v>6.0967090965538659</v>
      </c>
      <c r="F337" s="14">
        <f t="shared" si="25"/>
        <v>0.98571872089413237</v>
      </c>
      <c r="G337" s="14">
        <f t="shared" si="25"/>
        <v>15.922850046569392</v>
      </c>
      <c r="H337" s="14">
        <f t="shared" si="25"/>
        <v>68.635516920211103</v>
      </c>
      <c r="I337" s="14">
        <f t="shared" si="25"/>
        <v>0.14746972989754742</v>
      </c>
      <c r="J337" s="14">
        <f t="shared" si="25"/>
        <v>100</v>
      </c>
    </row>
    <row r="338" spans="2:10" ht="11.25" customHeight="1" x14ac:dyDescent="0.2">
      <c r="B338" s="7" t="s">
        <v>71</v>
      </c>
      <c r="C338" s="128" t="s">
        <v>205</v>
      </c>
      <c r="D338" s="128" t="s">
        <v>205</v>
      </c>
      <c r="E338" s="128" t="s">
        <v>205</v>
      </c>
      <c r="F338" s="128" t="s">
        <v>205</v>
      </c>
      <c r="G338" s="128" t="s">
        <v>205</v>
      </c>
      <c r="H338" s="128" t="s">
        <v>205</v>
      </c>
      <c r="I338" s="128" t="s">
        <v>205</v>
      </c>
      <c r="J338" s="128" t="s">
        <v>205</v>
      </c>
    </row>
    <row r="339" spans="2:10" ht="11.25" customHeight="1" x14ac:dyDescent="0.2">
      <c r="B339" s="7" t="s">
        <v>72</v>
      </c>
      <c r="C339" s="14">
        <f t="shared" ref="C339:J344" si="26">C307/$J307*100</f>
        <v>7.2750262135323487</v>
      </c>
      <c r="D339" s="14">
        <f t="shared" si="26"/>
        <v>4.0009046238615102</v>
      </c>
      <c r="E339" s="14">
        <f t="shared" si="26"/>
        <v>6.2634922592980953</v>
      </c>
      <c r="F339" s="14">
        <f t="shared" si="26"/>
        <v>1.3487119389790088</v>
      </c>
      <c r="G339" s="14">
        <f t="shared" si="26"/>
        <v>14.123440037829733</v>
      </c>
      <c r="H339" s="14">
        <f t="shared" si="26"/>
        <v>66.23697033244926</v>
      </c>
      <c r="I339" s="14">
        <f t="shared" si="26"/>
        <v>0.75145459405004211</v>
      </c>
      <c r="J339" s="14">
        <f t="shared" si="26"/>
        <v>100</v>
      </c>
    </row>
    <row r="340" spans="2:10" ht="11.25" customHeight="1" x14ac:dyDescent="0.2">
      <c r="B340" s="7" t="s">
        <v>73</v>
      </c>
      <c r="C340" s="14">
        <f t="shared" si="26"/>
        <v>9.2221667515535959</v>
      </c>
      <c r="D340" s="14">
        <f t="shared" si="26"/>
        <v>3.4120344456042804</v>
      </c>
      <c r="E340" s="14">
        <f t="shared" si="26"/>
        <v>5.4599106754142266</v>
      </c>
      <c r="F340" s="14">
        <f t="shared" si="26"/>
        <v>1.8050659848817188</v>
      </c>
      <c r="G340" s="14">
        <f t="shared" si="26"/>
        <v>16.4213350277101</v>
      </c>
      <c r="H340" s="14">
        <f t="shared" si="26"/>
        <v>62.804059108199773</v>
      </c>
      <c r="I340" s="14">
        <f t="shared" si="26"/>
        <v>0.87542800663630871</v>
      </c>
      <c r="J340" s="14">
        <f t="shared" si="26"/>
        <v>100</v>
      </c>
    </row>
    <row r="341" spans="2:10" ht="11.25" customHeight="1" x14ac:dyDescent="0.2">
      <c r="B341" s="7" t="s">
        <v>74</v>
      </c>
      <c r="C341" s="14">
        <f t="shared" si="26"/>
        <v>2.1614847972867626</v>
      </c>
      <c r="D341" s="14">
        <f t="shared" si="26"/>
        <v>1.2354607364551302</v>
      </c>
      <c r="E341" s="14">
        <f t="shared" si="26"/>
        <v>2.4316444200608034</v>
      </c>
      <c r="F341" s="14">
        <f t="shared" si="26"/>
        <v>0.34621994733965455</v>
      </c>
      <c r="G341" s="14">
        <f t="shared" si="26"/>
        <v>8.2465185776303542</v>
      </c>
      <c r="H341" s="14">
        <f t="shared" si="26"/>
        <v>84.721642071750253</v>
      </c>
      <c r="I341" s="14">
        <f t="shared" si="26"/>
        <v>0.85702944947703197</v>
      </c>
      <c r="J341" s="14">
        <f t="shared" si="26"/>
        <v>100</v>
      </c>
    </row>
    <row r="342" spans="2:10" ht="11.25" customHeight="1" x14ac:dyDescent="0.2">
      <c r="B342" s="7" t="s">
        <v>75</v>
      </c>
      <c r="C342" s="14">
        <f t="shared" si="26"/>
        <v>3.1072454723923157</v>
      </c>
      <c r="D342" s="14">
        <f t="shared" si="26"/>
        <v>1.4114781734423689</v>
      </c>
      <c r="E342" s="14">
        <f t="shared" si="26"/>
        <v>2.3902388288674787</v>
      </c>
      <c r="F342" s="14">
        <f t="shared" si="26"/>
        <v>1.0454992611082941</v>
      </c>
      <c r="G342" s="14">
        <f t="shared" si="26"/>
        <v>9.990855944286265</v>
      </c>
      <c r="H342" s="14">
        <f t="shared" si="26"/>
        <v>81.276787532881784</v>
      </c>
      <c r="I342" s="14">
        <f t="shared" si="26"/>
        <v>0.77789478702150794</v>
      </c>
      <c r="J342" s="14">
        <f t="shared" si="26"/>
        <v>100</v>
      </c>
    </row>
    <row r="343" spans="2:10" ht="11.25" customHeight="1" x14ac:dyDescent="0.2">
      <c r="B343" s="7" t="s">
        <v>20</v>
      </c>
      <c r="C343" s="14">
        <f t="shared" si="26"/>
        <v>0</v>
      </c>
      <c r="D343" s="14">
        <f t="shared" si="26"/>
        <v>0</v>
      </c>
      <c r="E343" s="14">
        <f t="shared" si="26"/>
        <v>0</v>
      </c>
      <c r="F343" s="14">
        <f t="shared" si="26"/>
        <v>0</v>
      </c>
      <c r="G343" s="14">
        <f t="shared" si="26"/>
        <v>0.77669902912621369</v>
      </c>
      <c r="H343" s="14">
        <f t="shared" si="26"/>
        <v>98.368932038834956</v>
      </c>
      <c r="I343" s="14">
        <f t="shared" si="26"/>
        <v>0.85436893203883513</v>
      </c>
      <c r="J343" s="14">
        <f t="shared" si="26"/>
        <v>100</v>
      </c>
    </row>
    <row r="344" spans="2:10" ht="11.25" customHeight="1" thickBot="1" x14ac:dyDescent="0.25">
      <c r="B344" s="10" t="s">
        <v>11</v>
      </c>
      <c r="C344" s="15">
        <f t="shared" si="26"/>
        <v>6.3206607826822667</v>
      </c>
      <c r="D344" s="15">
        <f t="shared" si="26"/>
        <v>2.5530441059966429</v>
      </c>
      <c r="E344" s="15">
        <f t="shared" si="26"/>
        <v>4.218094026088214</v>
      </c>
      <c r="F344" s="15">
        <f t="shared" si="26"/>
        <v>1.3064020068005107</v>
      </c>
      <c r="G344" s="15">
        <f t="shared" si="26"/>
        <v>13.228392989291429</v>
      </c>
      <c r="H344" s="15">
        <f t="shared" si="26"/>
        <v>71.535484601539466</v>
      </c>
      <c r="I344" s="15">
        <f t="shared" si="26"/>
        <v>0.83792148760147778</v>
      </c>
      <c r="J344" s="15">
        <f t="shared" si="26"/>
        <v>100</v>
      </c>
    </row>
    <row r="345" spans="2:10" ht="11.25" customHeight="1" x14ac:dyDescent="0.2">
      <c r="B345" s="84" t="s">
        <v>24</v>
      </c>
      <c r="C345" s="84"/>
      <c r="D345" s="84"/>
      <c r="E345" s="84"/>
      <c r="F345" s="84"/>
      <c r="G345" s="84"/>
      <c r="H345" s="84"/>
      <c r="I345" s="84"/>
      <c r="J345" s="84"/>
    </row>
    <row r="346" spans="2:10" ht="11.25" customHeight="1" x14ac:dyDescent="0.2">
      <c r="B346" s="13"/>
      <c r="C346" s="3"/>
      <c r="D346" s="3"/>
      <c r="E346" s="3"/>
      <c r="F346" s="3"/>
      <c r="G346" s="3"/>
      <c r="H346" s="3"/>
      <c r="I346" s="3"/>
      <c r="J346" s="3"/>
    </row>
    <row r="347" spans="2:10" ht="11.25" customHeight="1" thickBot="1" x14ac:dyDescent="0.25">
      <c r="B347" s="80" t="s">
        <v>277</v>
      </c>
      <c r="C347" s="80"/>
      <c r="D347" s="80"/>
      <c r="E347" s="80"/>
      <c r="F347" s="80"/>
      <c r="G347" s="80"/>
      <c r="H347" s="80"/>
      <c r="I347" s="80"/>
      <c r="J347" s="80"/>
    </row>
    <row r="348" spans="2:10" ht="11.25" customHeight="1" x14ac:dyDescent="0.2">
      <c r="B348" s="81" t="s">
        <v>76</v>
      </c>
      <c r="C348" s="2" t="s">
        <v>140</v>
      </c>
      <c r="D348" s="2" t="s">
        <v>141</v>
      </c>
      <c r="E348" s="2" t="s">
        <v>142</v>
      </c>
      <c r="F348" s="2" t="s">
        <v>143</v>
      </c>
      <c r="G348" s="2" t="s">
        <v>144</v>
      </c>
      <c r="H348" s="2" t="s">
        <v>145</v>
      </c>
      <c r="I348" s="2" t="s">
        <v>146</v>
      </c>
      <c r="J348" s="2" t="s">
        <v>11</v>
      </c>
    </row>
    <row r="349" spans="2:10" ht="11.25" customHeight="1" x14ac:dyDescent="0.2">
      <c r="B349" s="82"/>
      <c r="C349" s="2" t="s">
        <v>147</v>
      </c>
      <c r="D349" s="2" t="s">
        <v>148</v>
      </c>
      <c r="E349" s="3"/>
      <c r="F349" s="3"/>
      <c r="G349" s="2" t="s">
        <v>149</v>
      </c>
      <c r="H349" s="2" t="s">
        <v>150</v>
      </c>
      <c r="I349" s="3"/>
      <c r="J349" s="3"/>
    </row>
    <row r="350" spans="2:10" ht="11.25" customHeight="1" x14ac:dyDescent="0.2">
      <c r="B350" s="82"/>
      <c r="C350" s="2" t="s">
        <v>151</v>
      </c>
      <c r="D350" s="2" t="s">
        <v>152</v>
      </c>
      <c r="E350" s="3"/>
      <c r="F350" s="3"/>
      <c r="G350" s="2" t="s">
        <v>153</v>
      </c>
      <c r="H350" s="2" t="s">
        <v>154</v>
      </c>
      <c r="I350" s="3"/>
      <c r="J350" s="3"/>
    </row>
    <row r="351" spans="2:10" ht="11.25" customHeight="1" x14ac:dyDescent="0.2">
      <c r="B351" s="82"/>
      <c r="C351" s="2" t="s">
        <v>155</v>
      </c>
      <c r="D351" s="2" t="s">
        <v>156</v>
      </c>
      <c r="E351" s="3"/>
      <c r="F351" s="3"/>
      <c r="G351" s="2" t="s">
        <v>157</v>
      </c>
      <c r="H351" s="2" t="s">
        <v>158</v>
      </c>
      <c r="I351" s="3"/>
      <c r="J351" s="3"/>
    </row>
    <row r="352" spans="2:10" ht="11.25" customHeight="1" thickBot="1" x14ac:dyDescent="0.25">
      <c r="B352" s="83"/>
      <c r="C352" s="4"/>
      <c r="D352" s="4"/>
      <c r="E352" s="5"/>
      <c r="F352" s="5"/>
      <c r="G352" s="4"/>
      <c r="H352" s="6" t="s">
        <v>159</v>
      </c>
      <c r="I352" s="5"/>
      <c r="J352" s="5"/>
    </row>
    <row r="353" spans="2:10" ht="11.25" customHeight="1" x14ac:dyDescent="0.2">
      <c r="B353" s="7" t="s">
        <v>77</v>
      </c>
      <c r="C353" s="8">
        <v>8049.0000000000082</v>
      </c>
      <c r="D353" s="8">
        <v>4077.9999999999973</v>
      </c>
      <c r="E353" s="8">
        <v>4202</v>
      </c>
      <c r="F353" s="8">
        <v>1708.9999999999995</v>
      </c>
      <c r="G353" s="8">
        <v>16054.000000000009</v>
      </c>
      <c r="H353" s="8">
        <v>96288.999999999971</v>
      </c>
      <c r="I353" s="8">
        <v>1009.0000000000002</v>
      </c>
      <c r="J353" s="8">
        <v>131390</v>
      </c>
    </row>
    <row r="354" spans="2:10" ht="11.25" customHeight="1" x14ac:dyDescent="0.2">
      <c r="B354" s="7" t="s">
        <v>78</v>
      </c>
      <c r="C354" s="8">
        <v>115172.99999999994</v>
      </c>
      <c r="D354" s="8">
        <v>50401.000000000022</v>
      </c>
      <c r="E354" s="8">
        <v>85292.999999999898</v>
      </c>
      <c r="F354" s="8">
        <v>25274.000000000022</v>
      </c>
      <c r="G354" s="8">
        <v>258985.00000000038</v>
      </c>
      <c r="H354" s="8">
        <v>1411354.0000000044</v>
      </c>
      <c r="I354" s="8">
        <v>16772.000000000007</v>
      </c>
      <c r="J354" s="8">
        <v>1963252.0000000047</v>
      </c>
    </row>
    <row r="355" spans="2:10" ht="11.25" customHeight="1" x14ac:dyDescent="0.2">
      <c r="B355" s="7" t="s">
        <v>79</v>
      </c>
      <c r="C355" s="8">
        <v>8331.9999999999982</v>
      </c>
      <c r="D355" s="8">
        <v>2665.9999999999991</v>
      </c>
      <c r="E355" s="8">
        <v>4611.9999999999991</v>
      </c>
      <c r="F355" s="8">
        <v>1967.0000000000005</v>
      </c>
      <c r="G355" s="8">
        <v>19285.999999999993</v>
      </c>
      <c r="H355" s="8">
        <v>92998.999999999724</v>
      </c>
      <c r="I355" s="8">
        <v>1030.0000000000005</v>
      </c>
      <c r="J355" s="8">
        <v>130891.99999999971</v>
      </c>
    </row>
    <row r="356" spans="2:10" ht="11.25" customHeight="1" x14ac:dyDescent="0.2">
      <c r="B356" s="7" t="s">
        <v>80</v>
      </c>
      <c r="C356" s="17">
        <v>0</v>
      </c>
      <c r="D356" s="17">
        <v>0</v>
      </c>
      <c r="E356" s="17">
        <v>0</v>
      </c>
      <c r="F356" s="17">
        <v>0</v>
      </c>
      <c r="G356" s="9">
        <v>100</v>
      </c>
      <c r="H356" s="9">
        <v>529.99999999999989</v>
      </c>
      <c r="I356" s="8">
        <v>0</v>
      </c>
      <c r="J356" s="8">
        <v>629.99999999999989</v>
      </c>
    </row>
    <row r="357" spans="2:10" ht="11.25" customHeight="1" x14ac:dyDescent="0.2">
      <c r="B357" s="7" t="s">
        <v>81</v>
      </c>
      <c r="C357" s="17">
        <v>0</v>
      </c>
      <c r="D357" s="17">
        <v>0</v>
      </c>
      <c r="E357" s="17">
        <v>0</v>
      </c>
      <c r="F357" s="17">
        <v>0</v>
      </c>
      <c r="G357" s="9">
        <v>108</v>
      </c>
      <c r="H357" s="9">
        <v>328</v>
      </c>
      <c r="I357" s="17">
        <v>0</v>
      </c>
      <c r="J357" s="8">
        <v>436</v>
      </c>
    </row>
    <row r="358" spans="2:10" ht="11.25" customHeight="1" x14ac:dyDescent="0.2">
      <c r="B358" s="7" t="s">
        <v>82</v>
      </c>
      <c r="C358" s="9">
        <v>40</v>
      </c>
      <c r="D358" s="17">
        <v>0</v>
      </c>
      <c r="E358" s="17">
        <v>0</v>
      </c>
      <c r="F358" s="9">
        <v>32</v>
      </c>
      <c r="G358" s="9">
        <v>123</v>
      </c>
      <c r="H358" s="9">
        <v>360</v>
      </c>
      <c r="I358" s="17">
        <v>0</v>
      </c>
      <c r="J358" s="8">
        <v>555</v>
      </c>
    </row>
    <row r="359" spans="2:10" ht="11.25" customHeight="1" x14ac:dyDescent="0.2">
      <c r="B359" s="7" t="s">
        <v>83</v>
      </c>
      <c r="C359" s="9">
        <v>196</v>
      </c>
      <c r="D359" s="17">
        <v>0</v>
      </c>
      <c r="E359" s="9">
        <v>72</v>
      </c>
      <c r="F359" s="17">
        <v>0</v>
      </c>
      <c r="G359" s="9">
        <v>120</v>
      </c>
      <c r="H359" s="9">
        <v>477.99999999999994</v>
      </c>
      <c r="I359" s="9">
        <v>4</v>
      </c>
      <c r="J359" s="8">
        <v>870</v>
      </c>
    </row>
    <row r="360" spans="2:10" ht="11.25" customHeight="1" x14ac:dyDescent="0.2">
      <c r="B360" s="7" t="s">
        <v>84</v>
      </c>
      <c r="C360" s="17">
        <v>0</v>
      </c>
      <c r="D360" s="17">
        <v>0</v>
      </c>
      <c r="E360" s="9">
        <v>680</v>
      </c>
      <c r="F360" s="17">
        <v>0</v>
      </c>
      <c r="G360" s="9">
        <v>240</v>
      </c>
      <c r="H360" s="8">
        <v>2350</v>
      </c>
      <c r="I360" s="17">
        <v>0</v>
      </c>
      <c r="J360" s="8">
        <v>3270</v>
      </c>
    </row>
    <row r="361" spans="2:10" ht="11.25" customHeight="1" x14ac:dyDescent="0.2">
      <c r="B361" s="7" t="s">
        <v>85</v>
      </c>
      <c r="C361" s="8">
        <v>11101.999999999996</v>
      </c>
      <c r="D361" s="9">
        <v>572</v>
      </c>
      <c r="E361" s="9">
        <v>500</v>
      </c>
      <c r="F361" s="9">
        <v>552</v>
      </c>
      <c r="G361" s="8">
        <v>3880.0000000000009</v>
      </c>
      <c r="H361" s="8">
        <v>12523.999999999998</v>
      </c>
      <c r="I361" s="9">
        <v>128</v>
      </c>
      <c r="J361" s="8">
        <v>29257.999999999993</v>
      </c>
    </row>
    <row r="362" spans="2:10" ht="11.25" customHeight="1" x14ac:dyDescent="0.2">
      <c r="B362" s="7" t="s">
        <v>20</v>
      </c>
      <c r="C362" s="8">
        <v>0</v>
      </c>
      <c r="D362" s="9">
        <v>0</v>
      </c>
      <c r="E362" s="9">
        <v>0</v>
      </c>
      <c r="F362" s="9">
        <v>0</v>
      </c>
      <c r="G362" s="8">
        <v>160</v>
      </c>
      <c r="H362" s="8">
        <v>0</v>
      </c>
      <c r="I362" s="9">
        <v>0</v>
      </c>
      <c r="J362" s="8">
        <v>160</v>
      </c>
    </row>
    <row r="363" spans="2:10" ht="11.25" customHeight="1" thickBot="1" x14ac:dyDescent="0.25">
      <c r="B363" s="10" t="s">
        <v>11</v>
      </c>
      <c r="C363" s="11">
        <v>142891.99999999985</v>
      </c>
      <c r="D363" s="11">
        <v>57716.999999999935</v>
      </c>
      <c r="E363" s="11">
        <v>95358.999999999724</v>
      </c>
      <c r="F363" s="11">
        <v>29534.000000000055</v>
      </c>
      <c r="G363" s="11">
        <v>299056.00000000017</v>
      </c>
      <c r="H363" s="11">
        <v>1617212.0000000023</v>
      </c>
      <c r="I363" s="11">
        <v>18943.000000000011</v>
      </c>
      <c r="J363" s="21">
        <v>2260713.0000000019</v>
      </c>
    </row>
    <row r="364" spans="2:10" ht="11.25" customHeight="1" x14ac:dyDescent="0.2">
      <c r="B364" s="84" t="s">
        <v>24</v>
      </c>
      <c r="C364" s="84"/>
      <c r="D364" s="84"/>
      <c r="E364" s="84"/>
      <c r="F364" s="84"/>
      <c r="G364" s="84"/>
      <c r="H364" s="84"/>
      <c r="I364" s="84"/>
      <c r="J364" s="84"/>
    </row>
    <row r="365" spans="2:10" ht="11.25" customHeight="1" x14ac:dyDescent="0.2">
      <c r="B365" s="13"/>
      <c r="C365" s="3"/>
      <c r="D365" s="3"/>
      <c r="E365" s="3"/>
      <c r="F365" s="3"/>
      <c r="G365" s="3"/>
      <c r="H365" s="3"/>
      <c r="I365" s="3"/>
      <c r="J365" s="3"/>
    </row>
    <row r="366" spans="2:10" ht="11.25" customHeight="1" thickBot="1" x14ac:dyDescent="0.25">
      <c r="B366" s="80" t="s">
        <v>278</v>
      </c>
      <c r="C366" s="80"/>
      <c r="D366" s="80"/>
      <c r="E366" s="80"/>
      <c r="F366" s="80"/>
      <c r="G366" s="80"/>
      <c r="H366" s="80"/>
      <c r="I366" s="80"/>
      <c r="J366" s="80"/>
    </row>
    <row r="367" spans="2:10" ht="11.25" customHeight="1" x14ac:dyDescent="0.2">
      <c r="B367" s="81" t="s">
        <v>76</v>
      </c>
      <c r="C367" s="2" t="s">
        <v>140</v>
      </c>
      <c r="D367" s="2" t="s">
        <v>141</v>
      </c>
      <c r="E367" s="2" t="s">
        <v>142</v>
      </c>
      <c r="F367" s="2" t="s">
        <v>143</v>
      </c>
      <c r="G367" s="2" t="s">
        <v>144</v>
      </c>
      <c r="H367" s="2" t="s">
        <v>145</v>
      </c>
      <c r="I367" s="2" t="s">
        <v>146</v>
      </c>
      <c r="J367" s="2" t="s">
        <v>11</v>
      </c>
    </row>
    <row r="368" spans="2:10" ht="11.25" customHeight="1" x14ac:dyDescent="0.2">
      <c r="B368" s="82"/>
      <c r="C368" s="2" t="s">
        <v>147</v>
      </c>
      <c r="D368" s="2" t="s">
        <v>148</v>
      </c>
      <c r="E368" s="3"/>
      <c r="F368" s="3"/>
      <c r="G368" s="2" t="s">
        <v>149</v>
      </c>
      <c r="H368" s="2" t="s">
        <v>150</v>
      </c>
      <c r="I368" s="3"/>
      <c r="J368" s="3"/>
    </row>
    <row r="369" spans="2:10" ht="11.25" customHeight="1" x14ac:dyDescent="0.2">
      <c r="B369" s="82"/>
      <c r="C369" s="2" t="s">
        <v>151</v>
      </c>
      <c r="D369" s="2" t="s">
        <v>152</v>
      </c>
      <c r="E369" s="3"/>
      <c r="F369" s="3"/>
      <c r="G369" s="2" t="s">
        <v>153</v>
      </c>
      <c r="H369" s="2" t="s">
        <v>154</v>
      </c>
      <c r="I369" s="3"/>
      <c r="J369" s="3"/>
    </row>
    <row r="370" spans="2:10" ht="11.25" customHeight="1" x14ac:dyDescent="0.2">
      <c r="B370" s="82"/>
      <c r="C370" s="2" t="s">
        <v>155</v>
      </c>
      <c r="D370" s="2" t="s">
        <v>156</v>
      </c>
      <c r="E370" s="3"/>
      <c r="F370" s="3"/>
      <c r="G370" s="2" t="s">
        <v>157</v>
      </c>
      <c r="H370" s="2" t="s">
        <v>158</v>
      </c>
      <c r="I370" s="3"/>
      <c r="J370" s="3"/>
    </row>
    <row r="371" spans="2:10" ht="11.25" customHeight="1" thickBot="1" x14ac:dyDescent="0.25">
      <c r="B371" s="83"/>
      <c r="C371" s="4"/>
      <c r="D371" s="4"/>
      <c r="E371" s="5"/>
      <c r="F371" s="5"/>
      <c r="G371" s="4"/>
      <c r="H371" s="6" t="s">
        <v>159</v>
      </c>
      <c r="I371" s="5"/>
      <c r="J371" s="5"/>
    </row>
    <row r="372" spans="2:10" ht="11.25" customHeight="1" x14ac:dyDescent="0.2">
      <c r="B372" s="7" t="s">
        <v>77</v>
      </c>
      <c r="C372" s="14">
        <f>C353/C$363*100</f>
        <v>5.6329255661618678</v>
      </c>
      <c r="D372" s="14">
        <f t="shared" ref="D372:J372" si="27">D353/D$363*100</f>
        <v>7.0655092953549241</v>
      </c>
      <c r="E372" s="14">
        <f t="shared" si="27"/>
        <v>4.4065059407082838</v>
      </c>
      <c r="F372" s="14">
        <f t="shared" si="27"/>
        <v>5.7865510936547588</v>
      </c>
      <c r="G372" s="14">
        <f t="shared" si="27"/>
        <v>5.3682253490984966</v>
      </c>
      <c r="H372" s="14">
        <f t="shared" si="27"/>
        <v>5.9540122136120583</v>
      </c>
      <c r="I372" s="14">
        <f t="shared" si="27"/>
        <v>5.3265058332893398</v>
      </c>
      <c r="J372" s="14">
        <f t="shared" si="27"/>
        <v>5.8118832421452833</v>
      </c>
    </row>
    <row r="373" spans="2:10" ht="11.25" customHeight="1" x14ac:dyDescent="0.2">
      <c r="B373" s="7" t="s">
        <v>78</v>
      </c>
      <c r="C373" s="14">
        <f>C354/C$363*100</f>
        <v>80.601433250286973</v>
      </c>
      <c r="D373" s="14">
        <f>D354/D$363*100</f>
        <v>87.3243585078921</v>
      </c>
      <c r="E373" s="14">
        <f>E354/E$363*100</f>
        <v>89.444100714143545</v>
      </c>
      <c r="F373" s="14">
        <f>F354/F$363*100</f>
        <v>85.575946366899075</v>
      </c>
      <c r="G373" s="14">
        <f>G354/G$363*100</f>
        <v>86.600837301375066</v>
      </c>
      <c r="H373" s="14">
        <f>H354/H$363*100</f>
        <v>87.270809269285806</v>
      </c>
      <c r="I373" s="14">
        <f>I354/I$363*100</f>
        <v>88.539302116876939</v>
      </c>
      <c r="J373" s="14">
        <f>J354/J$363*100</f>
        <v>86.842159973424444</v>
      </c>
    </row>
    <row r="374" spans="2:10" ht="11.25" customHeight="1" x14ac:dyDescent="0.2">
      <c r="B374" s="7" t="s">
        <v>79</v>
      </c>
      <c r="C374" s="14">
        <f>C355/C$363*100</f>
        <v>5.8309772415530654</v>
      </c>
      <c r="D374" s="14">
        <f>D355/D$363*100</f>
        <v>4.6190896962766637</v>
      </c>
      <c r="E374" s="14">
        <f>E355/E$363*100</f>
        <v>4.836460113885436</v>
      </c>
      <c r="F374" s="14">
        <f>F355/F$363*100</f>
        <v>6.6601205390397409</v>
      </c>
      <c r="G374" s="14">
        <f>G355/G$363*100</f>
        <v>6.448959392220849</v>
      </c>
      <c r="H374" s="14">
        <f>H355/H$363*100</f>
        <v>5.750575682099786</v>
      </c>
      <c r="I374" s="14">
        <f>I355/I$363*100</f>
        <v>5.4373647257562157</v>
      </c>
      <c r="J374" s="14">
        <f>J355/J$363*100</f>
        <v>5.7898547935982858</v>
      </c>
    </row>
    <row r="375" spans="2:10" ht="11.25" customHeight="1" x14ac:dyDescent="0.2">
      <c r="B375" s="7" t="s">
        <v>80</v>
      </c>
      <c r="C375" s="14">
        <f>C356/C$363*100</f>
        <v>0</v>
      </c>
      <c r="D375" s="14">
        <f>D356/D$363*100</f>
        <v>0</v>
      </c>
      <c r="E375" s="14">
        <f>E356/E$363*100</f>
        <v>0</v>
      </c>
      <c r="F375" s="14">
        <f>F356/F$363*100</f>
        <v>0</v>
      </c>
      <c r="G375" s="14">
        <f>G356/G$363*100</f>
        <v>3.3438553314429381E-2</v>
      </c>
      <c r="H375" s="14">
        <f>H356/H$363*100</f>
        <v>3.2772450365196347E-2</v>
      </c>
      <c r="I375" s="14">
        <f>I356/I$363*100</f>
        <v>0</v>
      </c>
      <c r="J375" s="14">
        <f>J356/J$363*100</f>
        <v>2.7867314426908648E-2</v>
      </c>
    </row>
    <row r="376" spans="2:10" ht="11.25" customHeight="1" x14ac:dyDescent="0.2">
      <c r="B376" s="7" t="s">
        <v>81</v>
      </c>
      <c r="C376" s="14">
        <f>C357/C$363*100</f>
        <v>0</v>
      </c>
      <c r="D376" s="14">
        <f>D357/D$363*100</f>
        <v>0</v>
      </c>
      <c r="E376" s="14">
        <f>E357/E$363*100</f>
        <v>0</v>
      </c>
      <c r="F376" s="14">
        <f>F357/F$363*100</f>
        <v>0</v>
      </c>
      <c r="G376" s="14">
        <f>G357/G$363*100</f>
        <v>3.6113637579583732E-2</v>
      </c>
      <c r="H376" s="14">
        <f>H357/H$363*100</f>
        <v>2.0281818339215857E-2</v>
      </c>
      <c r="I376" s="14">
        <f>I357/I$363*100</f>
        <v>0</v>
      </c>
      <c r="J376" s="14">
        <f>J357/J$363*100</f>
        <v>1.9285950936717738E-2</v>
      </c>
    </row>
    <row r="377" spans="2:10" ht="11.25" customHeight="1" x14ac:dyDescent="0.2">
      <c r="B377" s="7" t="s">
        <v>82</v>
      </c>
      <c r="C377" s="14">
        <f>C358/C$363*100</f>
        <v>2.799316966660138E-2</v>
      </c>
      <c r="D377" s="14">
        <f>D358/D$363*100</f>
        <v>0</v>
      </c>
      <c r="E377" s="14">
        <f>E358/E$363*100</f>
        <v>0</v>
      </c>
      <c r="F377" s="14">
        <f>F358/F$363*100</f>
        <v>0.10834969865240042</v>
      </c>
      <c r="G377" s="14">
        <f>G358/G$363*100</f>
        <v>4.1129420576748142E-2</v>
      </c>
      <c r="H377" s="14">
        <f>H358/H$363*100</f>
        <v>2.2260532323529598E-2</v>
      </c>
      <c r="I377" s="14">
        <f>I358/I$363*100</f>
        <v>0</v>
      </c>
      <c r="J377" s="14">
        <f>J358/J$363*100</f>
        <v>2.4549776995133814E-2</v>
      </c>
    </row>
    <row r="378" spans="2:10" ht="11.25" customHeight="1" x14ac:dyDescent="0.2">
      <c r="B378" s="7" t="s">
        <v>83</v>
      </c>
      <c r="C378" s="14">
        <f>C359/C$363*100</f>
        <v>0.13716653136634677</v>
      </c>
      <c r="D378" s="14">
        <f>D359/D$363*100</f>
        <v>0</v>
      </c>
      <c r="E378" s="14">
        <f>E359/E$363*100</f>
        <v>7.5504147484768303E-2</v>
      </c>
      <c r="F378" s="14">
        <f>F359/F$363*100</f>
        <v>0</v>
      </c>
      <c r="G378" s="14">
        <f>G359/G$363*100</f>
        <v>4.0126263977315266E-2</v>
      </c>
      <c r="H378" s="14">
        <f>H359/H$363*100</f>
        <v>2.9557040140686521E-2</v>
      </c>
      <c r="I378" s="14">
        <f>I359/I$363*100</f>
        <v>2.1115979517499855E-2</v>
      </c>
      <c r="J378" s="14">
        <f>J359/J$363*100</f>
        <v>3.8483434208588144E-2</v>
      </c>
    </row>
    <row r="379" spans="2:10" ht="11.25" customHeight="1" x14ac:dyDescent="0.2">
      <c r="B379" s="7" t="s">
        <v>84</v>
      </c>
      <c r="C379" s="14">
        <f>C360/C$363*100</f>
        <v>0</v>
      </c>
      <c r="D379" s="14">
        <f>D360/D$363*100</f>
        <v>0</v>
      </c>
      <c r="E379" s="14">
        <f>E360/E$363*100</f>
        <v>0.71309472624503401</v>
      </c>
      <c r="F379" s="14">
        <f>F360/F$363*100</f>
        <v>0</v>
      </c>
      <c r="G379" s="14">
        <f>G360/G$363*100</f>
        <v>8.0252527954630531E-2</v>
      </c>
      <c r="H379" s="14">
        <f>H360/H$363*100</f>
        <v>0.14531180822304043</v>
      </c>
      <c r="I379" s="14">
        <f>I360/I$363*100</f>
        <v>0</v>
      </c>
      <c r="J379" s="14">
        <f>J360/J$363*100</f>
        <v>0.14464463202538302</v>
      </c>
    </row>
    <row r="380" spans="2:10" ht="11.25" customHeight="1" x14ac:dyDescent="0.2">
      <c r="B380" s="7" t="s">
        <v>85</v>
      </c>
      <c r="C380" s="14">
        <f>C361/C$363*100</f>
        <v>7.76950424096521</v>
      </c>
      <c r="D380" s="14">
        <f>D361/D$363*100</f>
        <v>0.99104250047646392</v>
      </c>
      <c r="E380" s="14">
        <f>E361/E$363*100</f>
        <v>0.5243343575331133</v>
      </c>
      <c r="F380" s="14">
        <f>F361/F$363*100</f>
        <v>1.8690323017539072</v>
      </c>
      <c r="G380" s="14">
        <f>G361/G$363*100</f>
        <v>1.2974158685998605</v>
      </c>
      <c r="H380" s="14">
        <f>H361/H$363*100</f>
        <v>0.77441918561079071</v>
      </c>
      <c r="I380" s="14">
        <f>I361/I$363*100</f>
        <v>0.67571134455999537</v>
      </c>
      <c r="J380" s="14">
        <f>J361/J$363*100</f>
        <v>1.2941934690515766</v>
      </c>
    </row>
    <row r="381" spans="2:10" ht="11.25" customHeight="1" x14ac:dyDescent="0.2">
      <c r="B381" s="7" t="s">
        <v>20</v>
      </c>
      <c r="C381" s="14">
        <f>C362/C$363*100</f>
        <v>0</v>
      </c>
      <c r="D381" s="14">
        <f>D362/D$363*100</f>
        <v>0</v>
      </c>
      <c r="E381" s="14">
        <f>E362/E$363*100</f>
        <v>0</v>
      </c>
      <c r="F381" s="14">
        <f>F362/F$363*100</f>
        <v>0</v>
      </c>
      <c r="G381" s="14">
        <f>G362/G$363*100</f>
        <v>5.3501685303087014E-2</v>
      </c>
      <c r="H381" s="14">
        <f>H362/H$363*100</f>
        <v>0</v>
      </c>
      <c r="I381" s="14">
        <f>I362/I$363*100</f>
        <v>0</v>
      </c>
      <c r="J381" s="14">
        <f>J362/J$363*100</f>
        <v>7.0774131877863258E-3</v>
      </c>
    </row>
    <row r="382" spans="2:10" ht="11.25" customHeight="1" thickBot="1" x14ac:dyDescent="0.25">
      <c r="B382" s="10" t="s">
        <v>11</v>
      </c>
      <c r="C382" s="15">
        <f>C363/C$363*100</f>
        <v>100</v>
      </c>
      <c r="D382" s="15">
        <f>D363/D$363*100</f>
        <v>100</v>
      </c>
      <c r="E382" s="15">
        <f>E363/E$363*100</f>
        <v>100</v>
      </c>
      <c r="F382" s="15">
        <f>F363/F$363*100</f>
        <v>100</v>
      </c>
      <c r="G382" s="15">
        <f>G363/G$363*100</f>
        <v>100</v>
      </c>
      <c r="H382" s="15">
        <f>H363/H$363*100</f>
        <v>100</v>
      </c>
      <c r="I382" s="15">
        <f>I363/I$363*100</f>
        <v>100</v>
      </c>
      <c r="J382" s="15">
        <f>J363/J$363*100</f>
        <v>100</v>
      </c>
    </row>
    <row r="383" spans="2:10" ht="11.25" customHeight="1" x14ac:dyDescent="0.2">
      <c r="B383" s="84" t="s">
        <v>24</v>
      </c>
      <c r="C383" s="84"/>
      <c r="D383" s="84"/>
      <c r="E383" s="84"/>
      <c r="F383" s="84"/>
      <c r="G383" s="84"/>
      <c r="H383" s="84"/>
      <c r="I383" s="84"/>
      <c r="J383" s="84"/>
    </row>
    <row r="384" spans="2:10" ht="11.25" customHeight="1" x14ac:dyDescent="0.2">
      <c r="B384" s="13"/>
      <c r="C384" s="3"/>
      <c r="D384" s="3"/>
      <c r="E384" s="3"/>
      <c r="F384" s="3"/>
      <c r="G384" s="3"/>
      <c r="H384" s="3"/>
      <c r="I384" s="3"/>
      <c r="J384" s="3"/>
    </row>
    <row r="385" spans="2:10" ht="11.25" customHeight="1" thickBot="1" x14ac:dyDescent="0.25">
      <c r="B385" s="80" t="s">
        <v>279</v>
      </c>
      <c r="C385" s="80"/>
      <c r="D385" s="80"/>
      <c r="E385" s="80"/>
      <c r="F385" s="80"/>
      <c r="G385" s="80"/>
      <c r="H385" s="80"/>
      <c r="I385" s="80"/>
      <c r="J385" s="80"/>
    </row>
    <row r="386" spans="2:10" ht="11.25" customHeight="1" x14ac:dyDescent="0.2">
      <c r="B386" s="81" t="s">
        <v>76</v>
      </c>
      <c r="C386" s="2" t="s">
        <v>140</v>
      </c>
      <c r="D386" s="2" t="s">
        <v>141</v>
      </c>
      <c r="E386" s="2" t="s">
        <v>142</v>
      </c>
      <c r="F386" s="2" t="s">
        <v>143</v>
      </c>
      <c r="G386" s="2" t="s">
        <v>144</v>
      </c>
      <c r="H386" s="2" t="s">
        <v>145</v>
      </c>
      <c r="I386" s="2" t="s">
        <v>146</v>
      </c>
      <c r="J386" s="2" t="s">
        <v>11</v>
      </c>
    </row>
    <row r="387" spans="2:10" ht="11.25" customHeight="1" x14ac:dyDescent="0.2">
      <c r="B387" s="82"/>
      <c r="C387" s="2" t="s">
        <v>147</v>
      </c>
      <c r="D387" s="2" t="s">
        <v>148</v>
      </c>
      <c r="E387" s="3"/>
      <c r="F387" s="3"/>
      <c r="G387" s="2" t="s">
        <v>149</v>
      </c>
      <c r="H387" s="2" t="s">
        <v>150</v>
      </c>
      <c r="I387" s="3"/>
      <c r="J387" s="3"/>
    </row>
    <row r="388" spans="2:10" ht="11.25" customHeight="1" x14ac:dyDescent="0.2">
      <c r="B388" s="82"/>
      <c r="C388" s="2" t="s">
        <v>151</v>
      </c>
      <c r="D388" s="2" t="s">
        <v>152</v>
      </c>
      <c r="E388" s="3"/>
      <c r="F388" s="3"/>
      <c r="G388" s="2" t="s">
        <v>153</v>
      </c>
      <c r="H388" s="2" t="s">
        <v>154</v>
      </c>
      <c r="I388" s="3"/>
      <c r="J388" s="3"/>
    </row>
    <row r="389" spans="2:10" ht="11.25" customHeight="1" x14ac:dyDescent="0.2">
      <c r="B389" s="82"/>
      <c r="C389" s="2" t="s">
        <v>155</v>
      </c>
      <c r="D389" s="2" t="s">
        <v>156</v>
      </c>
      <c r="E389" s="3"/>
      <c r="F389" s="3"/>
      <c r="G389" s="2" t="s">
        <v>157</v>
      </c>
      <c r="H389" s="2" t="s">
        <v>158</v>
      </c>
      <c r="I389" s="3"/>
      <c r="J389" s="3"/>
    </row>
    <row r="390" spans="2:10" ht="11.25" customHeight="1" thickBot="1" x14ac:dyDescent="0.25">
      <c r="B390" s="83"/>
      <c r="C390" s="4"/>
      <c r="D390" s="4"/>
      <c r="E390" s="5"/>
      <c r="F390" s="5"/>
      <c r="G390" s="4"/>
      <c r="H390" s="6" t="s">
        <v>159</v>
      </c>
      <c r="I390" s="5"/>
      <c r="J390" s="5"/>
    </row>
    <row r="391" spans="2:10" ht="11.25" customHeight="1" x14ac:dyDescent="0.2">
      <c r="B391" s="7" t="s">
        <v>77</v>
      </c>
      <c r="C391" s="14">
        <f>C353/$J353*100</f>
        <v>6.1260369891163773</v>
      </c>
      <c r="D391" s="14">
        <f t="shared" ref="D391:J391" si="28">D353/$J353*100</f>
        <v>3.1037369662835812</v>
      </c>
      <c r="E391" s="14">
        <f t="shared" si="28"/>
        <v>3.1981124895349726</v>
      </c>
      <c r="F391" s="14">
        <f t="shared" si="28"/>
        <v>1.300707816424385</v>
      </c>
      <c r="G391" s="14">
        <f t="shared" si="28"/>
        <v>12.218585889337096</v>
      </c>
      <c r="H391" s="14">
        <f t="shared" si="28"/>
        <v>73.284877083491878</v>
      </c>
      <c r="I391" s="14">
        <f t="shared" si="28"/>
        <v>0.76794276581170584</v>
      </c>
      <c r="J391" s="14">
        <f t="shared" si="28"/>
        <v>100</v>
      </c>
    </row>
    <row r="392" spans="2:10" ht="11.25" customHeight="1" x14ac:dyDescent="0.2">
      <c r="B392" s="7" t="s">
        <v>78</v>
      </c>
      <c r="C392" s="14">
        <f>C354/$J354*100</f>
        <v>5.8664399679714911</v>
      </c>
      <c r="D392" s="14">
        <f>D354/$J354*100</f>
        <v>2.5672201021570284</v>
      </c>
      <c r="E392" s="14">
        <f>E354/$J354*100</f>
        <v>4.344475390831116</v>
      </c>
      <c r="F392" s="14">
        <f>F354/$J354*100</f>
        <v>1.2873538394459785</v>
      </c>
      <c r="G392" s="14">
        <f>G354/$J354*100</f>
        <v>13.191633065953823</v>
      </c>
      <c r="H392" s="14">
        <f>H354/$J354*100</f>
        <v>71.888580783312634</v>
      </c>
      <c r="I392" s="14">
        <f>I354/$J354*100</f>
        <v>0.85429685032792357</v>
      </c>
      <c r="J392" s="14">
        <f>J354/$J354*100</f>
        <v>100</v>
      </c>
    </row>
    <row r="393" spans="2:10" ht="11.25" customHeight="1" x14ac:dyDescent="0.2">
      <c r="B393" s="7" t="s">
        <v>79</v>
      </c>
      <c r="C393" s="14">
        <f>C355/$J355*100</f>
        <v>6.3655532805671973</v>
      </c>
      <c r="D393" s="14">
        <f>D355/$J355*100</f>
        <v>2.0367936925098591</v>
      </c>
      <c r="E393" s="14">
        <f>E355/$J355*100</f>
        <v>3.5235155700883243</v>
      </c>
      <c r="F393" s="14">
        <f>F355/$J355*100</f>
        <v>1.5027656388472976</v>
      </c>
      <c r="G393" s="14">
        <f>G355/$J355*100</f>
        <v>14.734284753842891</v>
      </c>
      <c r="H393" s="14">
        <f>H355/$J355*100</f>
        <v>71.050178773339795</v>
      </c>
      <c r="I393" s="14">
        <f>I355/$J355*100</f>
        <v>0.78690829080463498</v>
      </c>
      <c r="J393" s="14">
        <f>J355/$J355*100</f>
        <v>100</v>
      </c>
    </row>
    <row r="394" spans="2:10" ht="11.25" customHeight="1" x14ac:dyDescent="0.2">
      <c r="B394" s="7" t="s">
        <v>80</v>
      </c>
      <c r="C394" s="14">
        <f>C356/$J356*100</f>
        <v>0</v>
      </c>
      <c r="D394" s="14">
        <f>D356/$J356*100</f>
        <v>0</v>
      </c>
      <c r="E394" s="14">
        <f>E356/$J356*100</f>
        <v>0</v>
      </c>
      <c r="F394" s="14">
        <f>F356/$J356*100</f>
        <v>0</v>
      </c>
      <c r="G394" s="14">
        <f>G356/$J356*100</f>
        <v>15.873015873015875</v>
      </c>
      <c r="H394" s="14">
        <f>H356/$J356*100</f>
        <v>84.126984126984127</v>
      </c>
      <c r="I394" s="14">
        <f>I356/$J356*100</f>
        <v>0</v>
      </c>
      <c r="J394" s="14">
        <f>J356/$J356*100</f>
        <v>100</v>
      </c>
    </row>
    <row r="395" spans="2:10" ht="11.25" customHeight="1" x14ac:dyDescent="0.2">
      <c r="B395" s="7" t="s">
        <v>81</v>
      </c>
      <c r="C395" s="14">
        <f>C357/$J357*100</f>
        <v>0</v>
      </c>
      <c r="D395" s="14">
        <f>D357/$J357*100</f>
        <v>0</v>
      </c>
      <c r="E395" s="14">
        <f>E357/$J357*100</f>
        <v>0</v>
      </c>
      <c r="F395" s="14">
        <f>F357/$J357*100</f>
        <v>0</v>
      </c>
      <c r="G395" s="14">
        <f>G357/$J357*100</f>
        <v>24.770642201834864</v>
      </c>
      <c r="H395" s="14">
        <f>H357/$J357*100</f>
        <v>75.22935779816514</v>
      </c>
      <c r="I395" s="14">
        <f>I357/$J357*100</f>
        <v>0</v>
      </c>
      <c r="J395" s="14">
        <f>J357/$J357*100</f>
        <v>100</v>
      </c>
    </row>
    <row r="396" spans="2:10" ht="11.25" customHeight="1" x14ac:dyDescent="0.2">
      <c r="B396" s="7" t="s">
        <v>82</v>
      </c>
      <c r="C396" s="14">
        <f>C358/$J358*100</f>
        <v>7.2072072072072073</v>
      </c>
      <c r="D396" s="14">
        <f>D358/$J358*100</f>
        <v>0</v>
      </c>
      <c r="E396" s="14">
        <f>E358/$J358*100</f>
        <v>0</v>
      </c>
      <c r="F396" s="14">
        <f>F358/$J358*100</f>
        <v>5.7657657657657655</v>
      </c>
      <c r="G396" s="14">
        <f>G358/$J358*100</f>
        <v>22.162162162162165</v>
      </c>
      <c r="H396" s="14">
        <f>H358/$J358*100</f>
        <v>64.86486486486487</v>
      </c>
      <c r="I396" s="14">
        <f>I358/$J358*100</f>
        <v>0</v>
      </c>
      <c r="J396" s="14">
        <f>J358/$J358*100</f>
        <v>100</v>
      </c>
    </row>
    <row r="397" spans="2:10" ht="11.25" customHeight="1" x14ac:dyDescent="0.2">
      <c r="B397" s="7" t="s">
        <v>83</v>
      </c>
      <c r="C397" s="14">
        <f>C359/$J359*100</f>
        <v>22.528735632183906</v>
      </c>
      <c r="D397" s="14">
        <f>D359/$J359*100</f>
        <v>0</v>
      </c>
      <c r="E397" s="14">
        <f>E359/$J359*100</f>
        <v>8.2758620689655178</v>
      </c>
      <c r="F397" s="14">
        <f>F359/$J359*100</f>
        <v>0</v>
      </c>
      <c r="G397" s="14">
        <f>G359/$J359*100</f>
        <v>13.793103448275861</v>
      </c>
      <c r="H397" s="14">
        <f>H359/$J359*100</f>
        <v>54.94252873563218</v>
      </c>
      <c r="I397" s="14">
        <f>I359/$J359*100</f>
        <v>0.45977011494252873</v>
      </c>
      <c r="J397" s="14">
        <f>J359/$J359*100</f>
        <v>100</v>
      </c>
    </row>
    <row r="398" spans="2:10" ht="11.25" customHeight="1" x14ac:dyDescent="0.2">
      <c r="B398" s="7" t="s">
        <v>84</v>
      </c>
      <c r="C398" s="14">
        <f>C360/$J360*100</f>
        <v>0</v>
      </c>
      <c r="D398" s="14">
        <f>D360/$J360*100</f>
        <v>0</v>
      </c>
      <c r="E398" s="14">
        <f>E360/$J360*100</f>
        <v>20.795107033639145</v>
      </c>
      <c r="F398" s="14">
        <f>F360/$J360*100</f>
        <v>0</v>
      </c>
      <c r="G398" s="14">
        <f>G360/$J360*100</f>
        <v>7.3394495412844041</v>
      </c>
      <c r="H398" s="14">
        <f>H360/$J360*100</f>
        <v>71.86544342507645</v>
      </c>
      <c r="I398" s="14">
        <f>I360/$J360*100</f>
        <v>0</v>
      </c>
      <c r="J398" s="14">
        <f>J360/$J360*100</f>
        <v>100</v>
      </c>
    </row>
    <row r="399" spans="2:10" ht="10.5" customHeight="1" x14ac:dyDescent="0.2">
      <c r="B399" s="7" t="s">
        <v>85</v>
      </c>
      <c r="C399" s="14">
        <f>C361/$J361*100</f>
        <v>37.945177387381221</v>
      </c>
      <c r="D399" s="14">
        <f>D361/$J361*100</f>
        <v>1.955020848998565</v>
      </c>
      <c r="E399" s="14">
        <f>E361/$J361*100</f>
        <v>1.7089343085651791</v>
      </c>
      <c r="F399" s="14">
        <f>F361/$J361*100</f>
        <v>1.8866634766559576</v>
      </c>
      <c r="G399" s="14">
        <f>G361/$J361*100</f>
        <v>13.261330234465794</v>
      </c>
      <c r="H399" s="14">
        <f>H361/$J361*100</f>
        <v>42.805386560940597</v>
      </c>
      <c r="I399" s="14">
        <f>I361/$J361*100</f>
        <v>0.43748718299268585</v>
      </c>
      <c r="J399" s="14">
        <f>J361/$J361*100</f>
        <v>100</v>
      </c>
    </row>
    <row r="400" spans="2:10" ht="10.5" customHeight="1" x14ac:dyDescent="0.2">
      <c r="B400" s="7" t="s">
        <v>20</v>
      </c>
      <c r="C400" s="14">
        <f>C362/$J362*100</f>
        <v>0</v>
      </c>
      <c r="D400" s="14">
        <f>D362/$J362*100</f>
        <v>0</v>
      </c>
      <c r="E400" s="14">
        <f>E362/$J362*100</f>
        <v>0</v>
      </c>
      <c r="F400" s="14">
        <f>F362/$J362*100</f>
        <v>0</v>
      </c>
      <c r="G400" s="14">
        <f>G362/$J362*100</f>
        <v>100</v>
      </c>
      <c r="H400" s="14">
        <f>H362/$J362*100</f>
        <v>0</v>
      </c>
      <c r="I400" s="14">
        <f>I362/$J362*100</f>
        <v>0</v>
      </c>
      <c r="J400" s="14">
        <f>J362/$J362*100</f>
        <v>100</v>
      </c>
    </row>
    <row r="401" spans="2:10" ht="11.25" customHeight="1" thickBot="1" x14ac:dyDescent="0.25">
      <c r="B401" s="10" t="s">
        <v>11</v>
      </c>
      <c r="C401" s="15">
        <f t="shared" ref="C401:J401" si="29">C363/$J363*100</f>
        <v>6.3206607826822667</v>
      </c>
      <c r="D401" s="15">
        <f t="shared" si="29"/>
        <v>2.5530441059966429</v>
      </c>
      <c r="E401" s="15">
        <f t="shared" si="29"/>
        <v>4.218094026088214</v>
      </c>
      <c r="F401" s="15">
        <f t="shared" si="29"/>
        <v>1.3064020068005107</v>
      </c>
      <c r="G401" s="15">
        <f t="shared" si="29"/>
        <v>13.228392989291429</v>
      </c>
      <c r="H401" s="15">
        <f t="shared" si="29"/>
        <v>71.535484601539466</v>
      </c>
      <c r="I401" s="15">
        <f t="shared" si="29"/>
        <v>0.83792148760147778</v>
      </c>
      <c r="J401" s="15">
        <f t="shared" si="29"/>
        <v>100</v>
      </c>
    </row>
    <row r="402" spans="2:10" ht="11.25" customHeight="1" x14ac:dyDescent="0.2">
      <c r="B402" s="84" t="s">
        <v>24</v>
      </c>
      <c r="C402" s="84"/>
      <c r="D402" s="84"/>
      <c r="E402" s="84"/>
      <c r="F402" s="84"/>
      <c r="G402" s="84"/>
      <c r="H402" s="84"/>
      <c r="I402" s="84"/>
      <c r="J402" s="84"/>
    </row>
    <row r="403" spans="2:10" ht="11.25" customHeight="1" x14ac:dyDescent="0.2">
      <c r="B403" s="13"/>
      <c r="C403" s="3"/>
      <c r="D403" s="3"/>
      <c r="E403" s="3"/>
      <c r="F403" s="3"/>
      <c r="G403" s="3"/>
      <c r="H403" s="3"/>
      <c r="I403" s="3"/>
      <c r="J403" s="3"/>
    </row>
    <row r="404" spans="2:10" ht="11.25" customHeight="1" thickBot="1" x14ac:dyDescent="0.25">
      <c r="B404" s="80" t="s">
        <v>280</v>
      </c>
      <c r="C404" s="80"/>
      <c r="D404" s="80"/>
      <c r="E404" s="80"/>
      <c r="F404" s="80"/>
      <c r="G404" s="80"/>
      <c r="H404" s="80"/>
      <c r="I404" s="80"/>
      <c r="J404" s="80"/>
    </row>
    <row r="405" spans="2:10" ht="11.25" customHeight="1" x14ac:dyDescent="0.2">
      <c r="B405" s="81" t="s">
        <v>86</v>
      </c>
      <c r="C405" s="2" t="s">
        <v>140</v>
      </c>
      <c r="D405" s="2" t="s">
        <v>141</v>
      </c>
      <c r="E405" s="2" t="s">
        <v>142</v>
      </c>
      <c r="F405" s="2" t="s">
        <v>143</v>
      </c>
      <c r="G405" s="2" t="s">
        <v>144</v>
      </c>
      <c r="H405" s="2" t="s">
        <v>145</v>
      </c>
      <c r="I405" s="2" t="s">
        <v>146</v>
      </c>
      <c r="J405" s="2" t="s">
        <v>11</v>
      </c>
    </row>
    <row r="406" spans="2:10" ht="11.25" customHeight="1" x14ac:dyDescent="0.2">
      <c r="B406" s="82"/>
      <c r="C406" s="2" t="s">
        <v>147</v>
      </c>
      <c r="D406" s="2" t="s">
        <v>148</v>
      </c>
      <c r="E406" s="3"/>
      <c r="F406" s="3"/>
      <c r="G406" s="2" t="s">
        <v>149</v>
      </c>
      <c r="H406" s="2" t="s">
        <v>150</v>
      </c>
      <c r="I406" s="3"/>
      <c r="J406" s="3"/>
    </row>
    <row r="407" spans="2:10" ht="11.25" customHeight="1" x14ac:dyDescent="0.2">
      <c r="B407" s="82"/>
      <c r="C407" s="2" t="s">
        <v>151</v>
      </c>
      <c r="D407" s="2" t="s">
        <v>152</v>
      </c>
      <c r="E407" s="3"/>
      <c r="F407" s="3"/>
      <c r="G407" s="2" t="s">
        <v>153</v>
      </c>
      <c r="H407" s="2" t="s">
        <v>154</v>
      </c>
      <c r="I407" s="3"/>
      <c r="J407" s="3"/>
    </row>
    <row r="408" spans="2:10" ht="11.25" customHeight="1" x14ac:dyDescent="0.2">
      <c r="B408" s="82"/>
      <c r="C408" s="2" t="s">
        <v>155</v>
      </c>
      <c r="D408" s="2" t="s">
        <v>156</v>
      </c>
      <c r="E408" s="3"/>
      <c r="F408" s="3"/>
      <c r="G408" s="2" t="s">
        <v>157</v>
      </c>
      <c r="H408" s="2" t="s">
        <v>158</v>
      </c>
      <c r="I408" s="3"/>
      <c r="J408" s="3"/>
    </row>
    <row r="409" spans="2:10" ht="11.25" customHeight="1" thickBot="1" x14ac:dyDescent="0.25">
      <c r="B409" s="83"/>
      <c r="C409" s="4"/>
      <c r="D409" s="4"/>
      <c r="E409" s="5"/>
      <c r="F409" s="5"/>
      <c r="G409" s="4"/>
      <c r="H409" s="6" t="s">
        <v>159</v>
      </c>
      <c r="I409" s="5"/>
      <c r="J409" s="5"/>
    </row>
    <row r="410" spans="2:10" ht="11.25" customHeight="1" x14ac:dyDescent="0.2">
      <c r="B410" s="7" t="s">
        <v>87</v>
      </c>
      <c r="C410" s="8">
        <v>37272.999999999956</v>
      </c>
      <c r="D410" s="8">
        <v>14061.99999999998</v>
      </c>
      <c r="E410" s="8">
        <v>46075.000000000007</v>
      </c>
      <c r="F410" s="8">
        <v>14453.000000000005</v>
      </c>
      <c r="G410" s="8">
        <v>93908.999999999956</v>
      </c>
      <c r="H410" s="8">
        <v>535171.99999999988</v>
      </c>
      <c r="I410" s="8">
        <v>7759.9999999999973</v>
      </c>
      <c r="J410" s="8">
        <v>748703.99999999977</v>
      </c>
    </row>
    <row r="411" spans="2:10" ht="11.25" customHeight="1" x14ac:dyDescent="0.2">
      <c r="B411" s="7" t="s">
        <v>88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8">
        <v>0</v>
      </c>
    </row>
    <row r="412" spans="2:10" ht="11.25" customHeight="1" x14ac:dyDescent="0.2">
      <c r="B412" s="7" t="s">
        <v>89</v>
      </c>
      <c r="C412" s="17">
        <v>0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8">
        <v>0</v>
      </c>
    </row>
    <row r="413" spans="2:10" ht="11.25" customHeight="1" x14ac:dyDescent="0.2">
      <c r="B413" s="7" t="s">
        <v>90</v>
      </c>
      <c r="C413" s="8">
        <v>45376.99999999992</v>
      </c>
      <c r="D413" s="8">
        <v>14739.999999999985</v>
      </c>
      <c r="E413" s="8">
        <v>28870.999999999996</v>
      </c>
      <c r="F413" s="8">
        <v>7565.9999999999973</v>
      </c>
      <c r="G413" s="8">
        <v>92492.999999999956</v>
      </c>
      <c r="H413" s="8">
        <v>615457.99999999476</v>
      </c>
      <c r="I413" s="8">
        <v>6942.9999999999927</v>
      </c>
      <c r="J413" s="8">
        <v>811447.99999999464</v>
      </c>
    </row>
    <row r="414" spans="2:10" ht="11.25" customHeight="1" x14ac:dyDescent="0.2">
      <c r="B414" s="7" t="s">
        <v>91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9">
        <v>50</v>
      </c>
      <c r="I414" s="17">
        <v>0</v>
      </c>
      <c r="J414" s="8">
        <v>50</v>
      </c>
    </row>
    <row r="415" spans="2:10" ht="11.25" customHeight="1" x14ac:dyDescent="0.2">
      <c r="B415" s="7" t="s">
        <v>92</v>
      </c>
      <c r="C415" s="8">
        <v>1926.0000000000002</v>
      </c>
      <c r="D415" s="9">
        <v>160</v>
      </c>
      <c r="E415" s="9">
        <v>36</v>
      </c>
      <c r="F415" s="9">
        <v>64</v>
      </c>
      <c r="G415" s="8">
        <v>2232</v>
      </c>
      <c r="H415" s="8">
        <v>4355.9999999999982</v>
      </c>
      <c r="I415" s="9">
        <v>45</v>
      </c>
      <c r="J415" s="8">
        <v>8818.9999999999982</v>
      </c>
    </row>
    <row r="416" spans="2:10" ht="11.25" customHeight="1" x14ac:dyDescent="0.2">
      <c r="B416" s="7" t="s">
        <v>93</v>
      </c>
      <c r="C416" s="8">
        <v>45636.000000000022</v>
      </c>
      <c r="D416" s="8">
        <v>25589.000000000007</v>
      </c>
      <c r="E416" s="8">
        <v>19013.000000000007</v>
      </c>
      <c r="F416" s="8">
        <v>6419.0000000000027</v>
      </c>
      <c r="G416" s="8">
        <v>92188.000000000291</v>
      </c>
      <c r="H416" s="8">
        <v>278218.99999999895</v>
      </c>
      <c r="I416" s="8">
        <v>3950.9999999999986</v>
      </c>
      <c r="J416" s="8">
        <v>471014.9999999993</v>
      </c>
    </row>
    <row r="417" spans="2:10" ht="11.25" customHeight="1" x14ac:dyDescent="0.2">
      <c r="B417" s="7" t="s">
        <v>20</v>
      </c>
      <c r="C417" s="8">
        <v>12679.999999999998</v>
      </c>
      <c r="D417" s="8">
        <v>3166.0000000000005</v>
      </c>
      <c r="E417" s="8">
        <v>1364</v>
      </c>
      <c r="F417" s="9">
        <v>1032</v>
      </c>
      <c r="G417" s="8">
        <v>18233.999999999996</v>
      </c>
      <c r="H417" s="8">
        <v>183956.99999999997</v>
      </c>
      <c r="I417" s="9">
        <v>244.00000000000011</v>
      </c>
      <c r="J417" s="8">
        <v>220676.99999999997</v>
      </c>
    </row>
    <row r="418" spans="2:10" ht="11.25" customHeight="1" thickBot="1" x14ac:dyDescent="0.25">
      <c r="B418" s="10" t="s">
        <v>11</v>
      </c>
      <c r="C418" s="11">
        <v>142891.99999999985</v>
      </c>
      <c r="D418" s="11">
        <v>57716.999999999935</v>
      </c>
      <c r="E418" s="11">
        <v>95358.999999999724</v>
      </c>
      <c r="F418" s="11">
        <v>29534.000000000055</v>
      </c>
      <c r="G418" s="11">
        <v>299056.00000000017</v>
      </c>
      <c r="H418" s="11">
        <v>1617212.0000000023</v>
      </c>
      <c r="I418" s="11">
        <v>18943.000000000011</v>
      </c>
      <c r="J418" s="21">
        <v>2260713.0000000019</v>
      </c>
    </row>
    <row r="419" spans="2:10" ht="11.25" customHeight="1" x14ac:dyDescent="0.2">
      <c r="B419" s="84" t="s">
        <v>24</v>
      </c>
      <c r="C419" s="84"/>
      <c r="D419" s="84"/>
      <c r="E419" s="84"/>
      <c r="F419" s="84"/>
      <c r="G419" s="84"/>
      <c r="H419" s="84"/>
      <c r="I419" s="84"/>
      <c r="J419" s="84"/>
    </row>
    <row r="420" spans="2:10" ht="11.25" customHeight="1" x14ac:dyDescent="0.2">
      <c r="B420" s="13"/>
      <c r="C420" s="3"/>
      <c r="D420" s="3"/>
      <c r="E420" s="3"/>
      <c r="F420" s="3"/>
      <c r="G420" s="3"/>
      <c r="H420" s="3"/>
      <c r="I420" s="3"/>
      <c r="J420" s="3"/>
    </row>
    <row r="421" spans="2:10" ht="11.25" customHeight="1" thickBot="1" x14ac:dyDescent="0.25">
      <c r="B421" s="80" t="s">
        <v>281</v>
      </c>
      <c r="C421" s="80"/>
      <c r="D421" s="80"/>
      <c r="E421" s="80"/>
      <c r="F421" s="80"/>
      <c r="G421" s="80"/>
      <c r="H421" s="80"/>
      <c r="I421" s="80"/>
      <c r="J421" s="80"/>
    </row>
    <row r="422" spans="2:10" ht="11.25" customHeight="1" x14ac:dyDescent="0.2">
      <c r="B422" s="81" t="s">
        <v>86</v>
      </c>
      <c r="C422" s="2" t="s">
        <v>140</v>
      </c>
      <c r="D422" s="2" t="s">
        <v>141</v>
      </c>
      <c r="E422" s="2" t="s">
        <v>142</v>
      </c>
      <c r="F422" s="2" t="s">
        <v>143</v>
      </c>
      <c r="G422" s="2" t="s">
        <v>144</v>
      </c>
      <c r="H422" s="2" t="s">
        <v>145</v>
      </c>
      <c r="I422" s="2" t="s">
        <v>146</v>
      </c>
      <c r="J422" s="2" t="s">
        <v>11</v>
      </c>
    </row>
    <row r="423" spans="2:10" ht="11.25" customHeight="1" x14ac:dyDescent="0.2">
      <c r="B423" s="82"/>
      <c r="C423" s="2" t="s">
        <v>147</v>
      </c>
      <c r="D423" s="2" t="s">
        <v>148</v>
      </c>
      <c r="E423" s="3"/>
      <c r="F423" s="3"/>
      <c r="G423" s="2" t="s">
        <v>149</v>
      </c>
      <c r="H423" s="2" t="s">
        <v>150</v>
      </c>
      <c r="I423" s="3"/>
      <c r="J423" s="3"/>
    </row>
    <row r="424" spans="2:10" ht="11.25" customHeight="1" x14ac:dyDescent="0.2">
      <c r="B424" s="82"/>
      <c r="C424" s="2" t="s">
        <v>151</v>
      </c>
      <c r="D424" s="2" t="s">
        <v>152</v>
      </c>
      <c r="E424" s="3"/>
      <c r="F424" s="3"/>
      <c r="G424" s="2" t="s">
        <v>153</v>
      </c>
      <c r="H424" s="2" t="s">
        <v>154</v>
      </c>
      <c r="I424" s="3"/>
      <c r="J424" s="3"/>
    </row>
    <row r="425" spans="2:10" ht="11.25" customHeight="1" x14ac:dyDescent="0.2">
      <c r="B425" s="82"/>
      <c r="C425" s="2" t="s">
        <v>155</v>
      </c>
      <c r="D425" s="2" t="s">
        <v>156</v>
      </c>
      <c r="E425" s="3"/>
      <c r="F425" s="3"/>
      <c r="G425" s="2" t="s">
        <v>157</v>
      </c>
      <c r="H425" s="2" t="s">
        <v>158</v>
      </c>
      <c r="I425" s="3"/>
      <c r="J425" s="3"/>
    </row>
    <row r="426" spans="2:10" ht="11.25" customHeight="1" thickBot="1" x14ac:dyDescent="0.25">
      <c r="B426" s="83"/>
      <c r="C426" s="4"/>
      <c r="D426" s="4"/>
      <c r="E426" s="5"/>
      <c r="F426" s="5"/>
      <c r="G426" s="4"/>
      <c r="H426" s="6" t="s">
        <v>159</v>
      </c>
      <c r="I426" s="5"/>
      <c r="J426" s="5"/>
    </row>
    <row r="427" spans="2:10" ht="11.25" customHeight="1" x14ac:dyDescent="0.2">
      <c r="B427" s="7" t="s">
        <v>87</v>
      </c>
      <c r="C427" s="14">
        <f>C410/C$418*100</f>
        <v>26.084735324580798</v>
      </c>
      <c r="D427" s="14">
        <f t="shared" ref="D427:J427" si="30">D410/D$418*100</f>
        <v>24.36370566730772</v>
      </c>
      <c r="E427" s="14">
        <f t="shared" si="30"/>
        <v>48.317411046676391</v>
      </c>
      <c r="F427" s="14">
        <f t="shared" si="30"/>
        <v>48.936818581973249</v>
      </c>
      <c r="G427" s="14">
        <f t="shared" si="30"/>
        <v>31.401811032047476</v>
      </c>
      <c r="H427" s="14">
        <f t="shared" si="30"/>
        <v>33.092260012911055</v>
      </c>
      <c r="I427" s="14">
        <f t="shared" si="30"/>
        <v>40.965000263949705</v>
      </c>
      <c r="J427" s="14">
        <f t="shared" si="30"/>
        <v>33.11804727092732</v>
      </c>
    </row>
    <row r="428" spans="2:10" ht="11.25" customHeight="1" x14ac:dyDescent="0.2">
      <c r="B428" s="7" t="s">
        <v>88</v>
      </c>
      <c r="C428" s="14">
        <f t="shared" ref="C428:J435" si="31">C411/C$418*100</f>
        <v>0</v>
      </c>
      <c r="D428" s="14">
        <f t="shared" si="31"/>
        <v>0</v>
      </c>
      <c r="E428" s="14">
        <f t="shared" si="31"/>
        <v>0</v>
      </c>
      <c r="F428" s="14">
        <f t="shared" si="31"/>
        <v>0</v>
      </c>
      <c r="G428" s="14">
        <f t="shared" si="31"/>
        <v>0</v>
      </c>
      <c r="H428" s="14">
        <f t="shared" si="31"/>
        <v>0</v>
      </c>
      <c r="I428" s="14">
        <f t="shared" si="31"/>
        <v>0</v>
      </c>
      <c r="J428" s="14">
        <f t="shared" si="31"/>
        <v>0</v>
      </c>
    </row>
    <row r="429" spans="2:10" ht="11.25" customHeight="1" x14ac:dyDescent="0.2">
      <c r="B429" s="7" t="s">
        <v>89</v>
      </c>
      <c r="C429" s="14">
        <f t="shared" si="31"/>
        <v>0</v>
      </c>
      <c r="D429" s="14">
        <f t="shared" si="31"/>
        <v>0</v>
      </c>
      <c r="E429" s="14">
        <f t="shared" si="31"/>
        <v>0</v>
      </c>
      <c r="F429" s="14">
        <f t="shared" si="31"/>
        <v>0</v>
      </c>
      <c r="G429" s="14">
        <f t="shared" si="31"/>
        <v>0</v>
      </c>
      <c r="H429" s="14">
        <f t="shared" si="31"/>
        <v>0</v>
      </c>
      <c r="I429" s="14">
        <f t="shared" si="31"/>
        <v>0</v>
      </c>
      <c r="J429" s="14">
        <f t="shared" si="31"/>
        <v>0</v>
      </c>
    </row>
    <row r="430" spans="2:10" ht="11.25" customHeight="1" x14ac:dyDescent="0.2">
      <c r="B430" s="7" t="s">
        <v>90</v>
      </c>
      <c r="C430" s="14">
        <f t="shared" si="31"/>
        <v>31.756151499034214</v>
      </c>
      <c r="D430" s="14">
        <f t="shared" si="31"/>
        <v>25.538402896893466</v>
      </c>
      <c r="E430" s="14">
        <f t="shared" si="31"/>
        <v>30.276114472677019</v>
      </c>
      <c r="F430" s="14">
        <f t="shared" si="31"/>
        <v>25.617931875126914</v>
      </c>
      <c r="G430" s="14">
        <f t="shared" si="31"/>
        <v>30.928321117115154</v>
      </c>
      <c r="H430" s="14">
        <f t="shared" si="31"/>
        <v>38.056729729929891</v>
      </c>
      <c r="I430" s="14">
        <f t="shared" si="31"/>
        <v>36.652061447500337</v>
      </c>
      <c r="J430" s="14">
        <f t="shared" si="31"/>
        <v>35.8934548525175</v>
      </c>
    </row>
    <row r="431" spans="2:10" ht="11.25" customHeight="1" x14ac:dyDescent="0.2">
      <c r="B431" s="7" t="s">
        <v>91</v>
      </c>
      <c r="C431" s="14">
        <f t="shared" si="31"/>
        <v>0</v>
      </c>
      <c r="D431" s="14">
        <f t="shared" si="31"/>
        <v>0</v>
      </c>
      <c r="E431" s="14">
        <f t="shared" si="31"/>
        <v>0</v>
      </c>
      <c r="F431" s="14">
        <f t="shared" si="31"/>
        <v>0</v>
      </c>
      <c r="G431" s="14">
        <f t="shared" si="31"/>
        <v>0</v>
      </c>
      <c r="H431" s="14">
        <f t="shared" si="31"/>
        <v>3.0917406004902222E-3</v>
      </c>
      <c r="I431" s="14">
        <f t="shared" si="31"/>
        <v>0</v>
      </c>
      <c r="J431" s="14">
        <f t="shared" si="31"/>
        <v>2.2116916211832268E-3</v>
      </c>
    </row>
    <row r="432" spans="2:10" ht="11.25" customHeight="1" x14ac:dyDescent="0.2">
      <c r="B432" s="7" t="s">
        <v>92</v>
      </c>
      <c r="C432" s="14">
        <f t="shared" si="31"/>
        <v>1.3478711194468564</v>
      </c>
      <c r="D432" s="14">
        <f t="shared" si="31"/>
        <v>0.27721468544796191</v>
      </c>
      <c r="E432" s="14">
        <f t="shared" si="31"/>
        <v>3.7752073742384151E-2</v>
      </c>
      <c r="F432" s="14">
        <f t="shared" si="31"/>
        <v>0.21669939730480084</v>
      </c>
      <c r="G432" s="14">
        <f t="shared" si="31"/>
        <v>0.74634850997806379</v>
      </c>
      <c r="H432" s="14">
        <f t="shared" si="31"/>
        <v>0.26935244111470802</v>
      </c>
      <c r="I432" s="14">
        <f t="shared" si="31"/>
        <v>0.23755476957187338</v>
      </c>
      <c r="J432" s="14">
        <f t="shared" si="31"/>
        <v>0.39009816814429743</v>
      </c>
    </row>
    <row r="433" spans="2:10" ht="11.25" customHeight="1" x14ac:dyDescent="0.2">
      <c r="B433" s="7" t="s">
        <v>93</v>
      </c>
      <c r="C433" s="14">
        <f t="shared" si="31"/>
        <v>31.937407272625528</v>
      </c>
      <c r="D433" s="14">
        <f t="shared" si="31"/>
        <v>44.335291162049373</v>
      </c>
      <c r="E433" s="14">
        <f t="shared" si="31"/>
        <v>19.93833827955417</v>
      </c>
      <c r="F433" s="14">
        <f t="shared" si="31"/>
        <v>21.734272364054956</v>
      </c>
      <c r="G433" s="14">
        <f t="shared" si="31"/>
        <v>30.826333529506261</v>
      </c>
      <c r="H433" s="14">
        <f t="shared" si="31"/>
        <v>17.203619562555716</v>
      </c>
      <c r="I433" s="14">
        <f t="shared" si="31"/>
        <v>20.857308768410476</v>
      </c>
      <c r="J433" s="14">
        <f t="shared" si="31"/>
        <v>20.834798579032316</v>
      </c>
    </row>
    <row r="434" spans="2:10" ht="11.25" customHeight="1" x14ac:dyDescent="0.2">
      <c r="B434" s="7" t="s">
        <v>20</v>
      </c>
      <c r="C434" s="14">
        <f t="shared" si="31"/>
        <v>8.8738347843126348</v>
      </c>
      <c r="D434" s="14">
        <f t="shared" si="31"/>
        <v>5.485385588301547</v>
      </c>
      <c r="E434" s="14">
        <f t="shared" si="31"/>
        <v>1.4303841273503328</v>
      </c>
      <c r="F434" s="14">
        <f t="shared" si="31"/>
        <v>3.494277781539914</v>
      </c>
      <c r="G434" s="14">
        <f t="shared" si="31"/>
        <v>6.0971858113530528</v>
      </c>
      <c r="H434" s="14">
        <f t="shared" si="31"/>
        <v>11.374946512887593</v>
      </c>
      <c r="I434" s="14">
        <f t="shared" si="31"/>
        <v>1.2880747505674919</v>
      </c>
      <c r="J434" s="14">
        <f t="shared" si="31"/>
        <v>9.7613894377570158</v>
      </c>
    </row>
    <row r="435" spans="2:10" ht="11.25" customHeight="1" thickBot="1" x14ac:dyDescent="0.25">
      <c r="B435" s="10" t="s">
        <v>11</v>
      </c>
      <c r="C435" s="15">
        <f t="shared" si="31"/>
        <v>100</v>
      </c>
      <c r="D435" s="15">
        <f t="shared" si="31"/>
        <v>100</v>
      </c>
      <c r="E435" s="15">
        <f t="shared" si="31"/>
        <v>100</v>
      </c>
      <c r="F435" s="15">
        <f t="shared" si="31"/>
        <v>100</v>
      </c>
      <c r="G435" s="15">
        <f t="shared" si="31"/>
        <v>100</v>
      </c>
      <c r="H435" s="15">
        <f t="shared" si="31"/>
        <v>100</v>
      </c>
      <c r="I435" s="15">
        <f t="shared" si="31"/>
        <v>100</v>
      </c>
      <c r="J435" s="15">
        <f t="shared" si="31"/>
        <v>100</v>
      </c>
    </row>
    <row r="436" spans="2:10" ht="11.25" customHeight="1" x14ac:dyDescent="0.2">
      <c r="B436" s="84" t="s">
        <v>24</v>
      </c>
      <c r="C436" s="84"/>
      <c r="D436" s="84"/>
      <c r="E436" s="84"/>
      <c r="F436" s="84"/>
      <c r="G436" s="84"/>
      <c r="H436" s="84"/>
      <c r="I436" s="84"/>
      <c r="J436" s="84"/>
    </row>
    <row r="437" spans="2:10" ht="11.25" customHeight="1" x14ac:dyDescent="0.2">
      <c r="B437" s="13"/>
      <c r="C437" s="3"/>
      <c r="D437" s="3"/>
      <c r="E437" s="3"/>
      <c r="F437" s="3"/>
      <c r="G437" s="3"/>
      <c r="H437" s="3"/>
      <c r="I437" s="3"/>
      <c r="J437" s="3"/>
    </row>
    <row r="438" spans="2:10" ht="11.25" customHeight="1" thickBot="1" x14ac:dyDescent="0.25">
      <c r="B438" s="80" t="s">
        <v>282</v>
      </c>
      <c r="C438" s="80"/>
      <c r="D438" s="80"/>
      <c r="E438" s="80"/>
      <c r="F438" s="80"/>
      <c r="G438" s="80"/>
      <c r="H438" s="80"/>
      <c r="I438" s="80"/>
      <c r="J438" s="80"/>
    </row>
    <row r="439" spans="2:10" ht="11.25" customHeight="1" x14ac:dyDescent="0.2">
      <c r="B439" s="81" t="s">
        <v>86</v>
      </c>
      <c r="C439" s="2" t="s">
        <v>140</v>
      </c>
      <c r="D439" s="2" t="s">
        <v>141</v>
      </c>
      <c r="E439" s="2" t="s">
        <v>142</v>
      </c>
      <c r="F439" s="2" t="s">
        <v>143</v>
      </c>
      <c r="G439" s="2" t="s">
        <v>144</v>
      </c>
      <c r="H439" s="2" t="s">
        <v>145</v>
      </c>
      <c r="I439" s="2" t="s">
        <v>146</v>
      </c>
      <c r="J439" s="2" t="s">
        <v>11</v>
      </c>
    </row>
    <row r="440" spans="2:10" ht="11.25" customHeight="1" x14ac:dyDescent="0.2">
      <c r="B440" s="82"/>
      <c r="C440" s="2" t="s">
        <v>147</v>
      </c>
      <c r="D440" s="2" t="s">
        <v>148</v>
      </c>
      <c r="E440" s="3"/>
      <c r="F440" s="3"/>
      <c r="G440" s="2" t="s">
        <v>149</v>
      </c>
      <c r="H440" s="2" t="s">
        <v>150</v>
      </c>
      <c r="I440" s="3"/>
      <c r="J440" s="3"/>
    </row>
    <row r="441" spans="2:10" ht="11.25" customHeight="1" x14ac:dyDescent="0.2">
      <c r="B441" s="82"/>
      <c r="C441" s="2" t="s">
        <v>151</v>
      </c>
      <c r="D441" s="2" t="s">
        <v>152</v>
      </c>
      <c r="E441" s="3"/>
      <c r="F441" s="3"/>
      <c r="G441" s="2" t="s">
        <v>153</v>
      </c>
      <c r="H441" s="2" t="s">
        <v>154</v>
      </c>
      <c r="I441" s="3"/>
      <c r="J441" s="3"/>
    </row>
    <row r="442" spans="2:10" ht="11.25" customHeight="1" x14ac:dyDescent="0.2">
      <c r="B442" s="82"/>
      <c r="C442" s="2" t="s">
        <v>155</v>
      </c>
      <c r="D442" s="2" t="s">
        <v>156</v>
      </c>
      <c r="E442" s="3"/>
      <c r="F442" s="3"/>
      <c r="G442" s="2" t="s">
        <v>157</v>
      </c>
      <c r="H442" s="2" t="s">
        <v>158</v>
      </c>
      <c r="I442" s="3"/>
      <c r="J442" s="3"/>
    </row>
    <row r="443" spans="2:10" ht="11.25" customHeight="1" thickBot="1" x14ac:dyDescent="0.25">
      <c r="B443" s="83"/>
      <c r="C443" s="4"/>
      <c r="D443" s="4"/>
      <c r="E443" s="5"/>
      <c r="F443" s="5"/>
      <c r="G443" s="4"/>
      <c r="H443" s="6" t="s">
        <v>159</v>
      </c>
      <c r="I443" s="5"/>
      <c r="J443" s="5"/>
    </row>
    <row r="444" spans="2:10" ht="11.25" customHeight="1" x14ac:dyDescent="0.2">
      <c r="B444" s="7" t="s">
        <v>87</v>
      </c>
      <c r="C444" s="14">
        <f>C410/$J410*100</f>
        <v>4.9783358977646666</v>
      </c>
      <c r="D444" s="14">
        <f t="shared" ref="D444:J444" si="32">D410/$J410*100</f>
        <v>1.8781788263452559</v>
      </c>
      <c r="E444" s="14">
        <f t="shared" si="32"/>
        <v>6.1539673889814956</v>
      </c>
      <c r="F444" s="14">
        <f t="shared" si="32"/>
        <v>1.930402402017354</v>
      </c>
      <c r="G444" s="14">
        <f t="shared" si="32"/>
        <v>12.542874086421335</v>
      </c>
      <c r="H444" s="14">
        <f t="shared" si="32"/>
        <v>71.47978373295723</v>
      </c>
      <c r="I444" s="14">
        <f t="shared" si="32"/>
        <v>1.0364576655126725</v>
      </c>
      <c r="J444" s="14">
        <f t="shared" si="32"/>
        <v>100</v>
      </c>
    </row>
    <row r="445" spans="2:10" ht="11.25" customHeight="1" x14ac:dyDescent="0.2">
      <c r="B445" s="7" t="s">
        <v>88</v>
      </c>
      <c r="C445" s="128" t="s">
        <v>205</v>
      </c>
      <c r="D445" s="128" t="s">
        <v>205</v>
      </c>
      <c r="E445" s="128" t="s">
        <v>205</v>
      </c>
      <c r="F445" s="128" t="s">
        <v>205</v>
      </c>
      <c r="G445" s="128" t="s">
        <v>205</v>
      </c>
      <c r="H445" s="128" t="s">
        <v>205</v>
      </c>
      <c r="I445" s="128" t="s">
        <v>205</v>
      </c>
      <c r="J445" s="128" t="s">
        <v>205</v>
      </c>
    </row>
    <row r="446" spans="2:10" ht="11.25" customHeight="1" x14ac:dyDescent="0.2">
      <c r="B446" s="7" t="s">
        <v>89</v>
      </c>
      <c r="C446" s="128" t="s">
        <v>205</v>
      </c>
      <c r="D446" s="128" t="s">
        <v>205</v>
      </c>
      <c r="E446" s="128" t="s">
        <v>205</v>
      </c>
      <c r="F446" s="128" t="s">
        <v>205</v>
      </c>
      <c r="G446" s="128" t="s">
        <v>205</v>
      </c>
      <c r="H446" s="128" t="s">
        <v>205</v>
      </c>
      <c r="I446" s="128" t="s">
        <v>205</v>
      </c>
      <c r="J446" s="128" t="s">
        <v>205</v>
      </c>
    </row>
    <row r="447" spans="2:10" ht="11.25" customHeight="1" x14ac:dyDescent="0.2">
      <c r="B447" s="7" t="s">
        <v>90</v>
      </c>
      <c r="C447" s="14">
        <f t="shared" ref="C445:J452" si="33">C413/$J413*100</f>
        <v>5.5921020200925033</v>
      </c>
      <c r="D447" s="14">
        <f t="shared" si="33"/>
        <v>1.8165058019737657</v>
      </c>
      <c r="E447" s="14">
        <f t="shared" si="33"/>
        <v>3.5579605840423771</v>
      </c>
      <c r="F447" s="14">
        <f t="shared" si="33"/>
        <v>0.93240725222072729</v>
      </c>
      <c r="G447" s="14">
        <f t="shared" si="33"/>
        <v>11.398512289142444</v>
      </c>
      <c r="H447" s="14">
        <f t="shared" si="33"/>
        <v>75.846881131015039</v>
      </c>
      <c r="I447" s="14">
        <f t="shared" si="33"/>
        <v>0.85563092151315168</v>
      </c>
      <c r="J447" s="14">
        <f t="shared" si="33"/>
        <v>100</v>
      </c>
    </row>
    <row r="448" spans="2:10" ht="11.25" customHeight="1" x14ac:dyDescent="0.2">
      <c r="B448" s="7" t="s">
        <v>91</v>
      </c>
      <c r="C448" s="14">
        <f t="shared" si="33"/>
        <v>0</v>
      </c>
      <c r="D448" s="14">
        <f t="shared" si="33"/>
        <v>0</v>
      </c>
      <c r="E448" s="14">
        <f t="shared" si="33"/>
        <v>0</v>
      </c>
      <c r="F448" s="14">
        <f t="shared" si="33"/>
        <v>0</v>
      </c>
      <c r="G448" s="14">
        <f t="shared" si="33"/>
        <v>0</v>
      </c>
      <c r="H448" s="14">
        <f t="shared" si="33"/>
        <v>100</v>
      </c>
      <c r="I448" s="14">
        <f t="shared" si="33"/>
        <v>0</v>
      </c>
      <c r="J448" s="14">
        <f t="shared" si="33"/>
        <v>100</v>
      </c>
    </row>
    <row r="449" spans="2:12" ht="11.25" customHeight="1" x14ac:dyDescent="0.2">
      <c r="B449" s="7" t="s">
        <v>92</v>
      </c>
      <c r="C449" s="14">
        <f t="shared" si="33"/>
        <v>21.83921079487471</v>
      </c>
      <c r="D449" s="14">
        <f t="shared" si="33"/>
        <v>1.8142646558566737</v>
      </c>
      <c r="E449" s="14">
        <f t="shared" si="33"/>
        <v>0.40820954756775157</v>
      </c>
      <c r="F449" s="14">
        <f t="shared" si="33"/>
        <v>0.72570586234266943</v>
      </c>
      <c r="G449" s="14">
        <f t="shared" si="33"/>
        <v>25.308991949200593</v>
      </c>
      <c r="H449" s="14">
        <f t="shared" si="33"/>
        <v>49.393355255697912</v>
      </c>
      <c r="I449" s="14">
        <f t="shared" si="33"/>
        <v>0.51026193445968948</v>
      </c>
      <c r="J449" s="14">
        <f t="shared" si="33"/>
        <v>100</v>
      </c>
    </row>
    <row r="450" spans="2:12" ht="11.25" customHeight="1" x14ac:dyDescent="0.2">
      <c r="B450" s="7" t="s">
        <v>93</v>
      </c>
      <c r="C450" s="14">
        <f t="shared" si="33"/>
        <v>9.6888634119932675</v>
      </c>
      <c r="D450" s="14">
        <f t="shared" si="33"/>
        <v>5.432735687823115</v>
      </c>
      <c r="E450" s="14">
        <f t="shared" si="33"/>
        <v>4.0366018067365239</v>
      </c>
      <c r="F450" s="14">
        <f t="shared" si="33"/>
        <v>1.362801609290577</v>
      </c>
      <c r="G450" s="14">
        <f t="shared" si="33"/>
        <v>19.572200460707286</v>
      </c>
      <c r="H450" s="14">
        <f t="shared" si="33"/>
        <v>59.067970234493458</v>
      </c>
      <c r="I450" s="14">
        <f t="shared" si="33"/>
        <v>0.83882678895576668</v>
      </c>
      <c r="J450" s="14">
        <f t="shared" si="33"/>
        <v>100</v>
      </c>
    </row>
    <row r="451" spans="2:12" ht="11.25" customHeight="1" x14ac:dyDescent="0.2">
      <c r="B451" s="7" t="s">
        <v>20</v>
      </c>
      <c r="C451" s="14">
        <f t="shared" si="33"/>
        <v>5.7459544945780481</v>
      </c>
      <c r="D451" s="14">
        <f t="shared" si="33"/>
        <v>1.4346760197030053</v>
      </c>
      <c r="E451" s="14">
        <f t="shared" si="33"/>
        <v>0.61809794405397944</v>
      </c>
      <c r="F451" s="14">
        <f t="shared" si="33"/>
        <v>0.46765181690887597</v>
      </c>
      <c r="G451" s="14">
        <f t="shared" si="33"/>
        <v>8.262755067360894</v>
      </c>
      <c r="H451" s="14">
        <f t="shared" si="33"/>
        <v>83.360295816963244</v>
      </c>
      <c r="I451" s="14">
        <f t="shared" si="33"/>
        <v>0.11056884043194358</v>
      </c>
      <c r="J451" s="14">
        <f t="shared" si="33"/>
        <v>100</v>
      </c>
    </row>
    <row r="452" spans="2:12" ht="11.25" customHeight="1" thickBot="1" x14ac:dyDescent="0.25">
      <c r="B452" s="10" t="s">
        <v>11</v>
      </c>
      <c r="C452" s="15">
        <f t="shared" si="33"/>
        <v>6.3206607826822667</v>
      </c>
      <c r="D452" s="15">
        <f t="shared" si="33"/>
        <v>2.5530441059966429</v>
      </c>
      <c r="E452" s="15">
        <f t="shared" si="33"/>
        <v>4.218094026088214</v>
      </c>
      <c r="F452" s="15">
        <f t="shared" si="33"/>
        <v>1.3064020068005107</v>
      </c>
      <c r="G452" s="15">
        <f t="shared" si="33"/>
        <v>13.228392989291429</v>
      </c>
      <c r="H452" s="15">
        <f t="shared" si="33"/>
        <v>71.535484601539466</v>
      </c>
      <c r="I452" s="15">
        <f t="shared" si="33"/>
        <v>0.83792148760147778</v>
      </c>
      <c r="J452" s="15">
        <f t="shared" si="33"/>
        <v>100</v>
      </c>
    </row>
    <row r="453" spans="2:12" ht="11.25" customHeight="1" x14ac:dyDescent="0.2">
      <c r="B453" s="84" t="s">
        <v>24</v>
      </c>
      <c r="C453" s="84"/>
      <c r="D453" s="84"/>
      <c r="E453" s="84"/>
      <c r="F453" s="84"/>
      <c r="G453" s="84"/>
      <c r="H453" s="84"/>
      <c r="I453" s="84"/>
      <c r="J453" s="84"/>
    </row>
    <row r="454" spans="2:12" ht="11.25" customHeight="1" x14ac:dyDescent="0.2"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2:12" ht="11.25" customHeight="1" thickBot="1" x14ac:dyDescent="0.25">
      <c r="B455" s="80" t="s">
        <v>283</v>
      </c>
      <c r="C455" s="80"/>
      <c r="D455" s="80"/>
      <c r="E455" s="80"/>
      <c r="F455" s="80"/>
      <c r="G455" s="80"/>
      <c r="H455" s="80"/>
      <c r="I455" s="80"/>
      <c r="J455" s="80"/>
    </row>
    <row r="456" spans="2:12" ht="11.25" customHeight="1" x14ac:dyDescent="0.2">
      <c r="B456" s="81" t="s">
        <v>164</v>
      </c>
      <c r="C456" s="2" t="s">
        <v>140</v>
      </c>
      <c r="D456" s="2" t="s">
        <v>141</v>
      </c>
      <c r="E456" s="2" t="s">
        <v>142</v>
      </c>
      <c r="F456" s="2" t="s">
        <v>143</v>
      </c>
      <c r="G456" s="2" t="s">
        <v>144</v>
      </c>
      <c r="H456" s="2" t="s">
        <v>145</v>
      </c>
      <c r="I456" s="2" t="s">
        <v>146</v>
      </c>
      <c r="J456" s="2" t="s">
        <v>11</v>
      </c>
    </row>
    <row r="457" spans="2:12" ht="11.25" customHeight="1" x14ac:dyDescent="0.2">
      <c r="B457" s="82"/>
      <c r="C457" s="2" t="s">
        <v>147</v>
      </c>
      <c r="D457" s="2" t="s">
        <v>148</v>
      </c>
      <c r="E457" s="3"/>
      <c r="F457" s="3"/>
      <c r="G457" s="2" t="s">
        <v>149</v>
      </c>
      <c r="H457" s="2" t="s">
        <v>150</v>
      </c>
      <c r="I457" s="3"/>
      <c r="J457" s="3"/>
    </row>
    <row r="458" spans="2:12" ht="11.25" customHeight="1" x14ac:dyDescent="0.2">
      <c r="B458" s="82"/>
      <c r="C458" s="2" t="s">
        <v>151</v>
      </c>
      <c r="D458" s="2" t="s">
        <v>152</v>
      </c>
      <c r="E458" s="3"/>
      <c r="F458" s="3"/>
      <c r="G458" s="2" t="s">
        <v>153</v>
      </c>
      <c r="H458" s="2" t="s">
        <v>154</v>
      </c>
      <c r="I458" s="3"/>
      <c r="J458" s="3"/>
    </row>
    <row r="459" spans="2:12" ht="11.25" customHeight="1" x14ac:dyDescent="0.2">
      <c r="B459" s="82"/>
      <c r="C459" s="2" t="s">
        <v>155</v>
      </c>
      <c r="D459" s="2" t="s">
        <v>156</v>
      </c>
      <c r="E459" s="3"/>
      <c r="F459" s="3"/>
      <c r="G459" s="2" t="s">
        <v>157</v>
      </c>
      <c r="H459" s="2" t="s">
        <v>158</v>
      </c>
      <c r="I459" s="3"/>
      <c r="J459" s="3"/>
    </row>
    <row r="460" spans="2:12" ht="11.25" customHeight="1" thickBot="1" x14ac:dyDescent="0.25">
      <c r="B460" s="83"/>
      <c r="C460" s="4"/>
      <c r="D460" s="4"/>
      <c r="E460" s="5"/>
      <c r="F460" s="5"/>
      <c r="G460" s="4"/>
      <c r="H460" s="6" t="s">
        <v>159</v>
      </c>
      <c r="I460" s="5"/>
      <c r="J460" s="5"/>
    </row>
    <row r="461" spans="2:12" ht="11.25" customHeight="1" x14ac:dyDescent="0.2">
      <c r="B461" s="7" t="s">
        <v>128</v>
      </c>
      <c r="C461" s="8">
        <v>70861.999999999927</v>
      </c>
      <c r="D461" s="8">
        <v>22585.999999999993</v>
      </c>
      <c r="E461" s="8">
        <v>41196.000000000022</v>
      </c>
      <c r="F461" s="8">
        <v>10660.999999999995</v>
      </c>
      <c r="G461" s="8">
        <v>140325.99999999971</v>
      </c>
      <c r="H461" s="8">
        <v>708585.00000000477</v>
      </c>
      <c r="I461" s="8">
        <v>8149.9999999999991</v>
      </c>
      <c r="J461" s="8">
        <v>1002366.0000000044</v>
      </c>
      <c r="L461" s="8"/>
    </row>
    <row r="462" spans="2:12" ht="11.25" customHeight="1" x14ac:dyDescent="0.2">
      <c r="B462" s="7" t="s">
        <v>129</v>
      </c>
      <c r="C462" s="17">
        <v>52524.999999999978</v>
      </c>
      <c r="D462" s="17">
        <v>26331.000000000044</v>
      </c>
      <c r="E462" s="17">
        <v>47813.000000000029</v>
      </c>
      <c r="F462" s="17">
        <v>15032.000000000005</v>
      </c>
      <c r="G462" s="17">
        <v>130626.9999999998</v>
      </c>
      <c r="H462" s="17">
        <v>762095.00000000908</v>
      </c>
      <c r="I462" s="17">
        <v>8891.0000000000018</v>
      </c>
      <c r="J462" s="8">
        <v>1043314.000000009</v>
      </c>
      <c r="L462" s="9"/>
    </row>
    <row r="463" spans="2:12" ht="11.25" customHeight="1" x14ac:dyDescent="0.2">
      <c r="B463" s="7" t="s">
        <v>130</v>
      </c>
      <c r="C463" s="17">
        <v>9789.0000000000036</v>
      </c>
      <c r="D463" s="17">
        <v>6874.0000000000045</v>
      </c>
      <c r="E463" s="17">
        <v>5545.9999999999964</v>
      </c>
      <c r="F463" s="17">
        <v>3209.0000000000018</v>
      </c>
      <c r="G463" s="17">
        <v>16193.000000000004</v>
      </c>
      <c r="H463" s="17">
        <v>112079.99999999971</v>
      </c>
      <c r="I463" s="17">
        <v>1766.0000000000007</v>
      </c>
      <c r="J463" s="8">
        <v>155456.99999999971</v>
      </c>
      <c r="L463" s="9"/>
    </row>
    <row r="464" spans="2:12" ht="11.25" customHeight="1" x14ac:dyDescent="0.2">
      <c r="B464" s="7" t="s">
        <v>131</v>
      </c>
      <c r="C464" s="8">
        <v>432</v>
      </c>
      <c r="D464" s="8">
        <v>1320</v>
      </c>
      <c r="E464" s="8">
        <v>0</v>
      </c>
      <c r="F464" s="8">
        <v>0</v>
      </c>
      <c r="G464" s="8">
        <v>7803.9999999999964</v>
      </c>
      <c r="H464" s="8">
        <v>12339.999999999995</v>
      </c>
      <c r="I464" s="8">
        <v>0</v>
      </c>
      <c r="J464" s="8">
        <v>21895.999999999993</v>
      </c>
      <c r="L464" s="8"/>
    </row>
    <row r="465" spans="2:12" ht="11.25" customHeight="1" x14ac:dyDescent="0.2">
      <c r="B465" s="7" t="s">
        <v>20</v>
      </c>
      <c r="C465" s="17">
        <v>9283.9999999999982</v>
      </c>
      <c r="D465" s="17">
        <v>606.00000000000011</v>
      </c>
      <c r="E465" s="17">
        <v>804</v>
      </c>
      <c r="F465" s="17">
        <v>632</v>
      </c>
      <c r="G465" s="17">
        <v>4105.9999999999991</v>
      </c>
      <c r="H465" s="9">
        <v>22111.999999999971</v>
      </c>
      <c r="I465" s="17">
        <v>135.99999999999997</v>
      </c>
      <c r="J465" s="8">
        <v>37679.999999999971</v>
      </c>
      <c r="L465" s="9"/>
    </row>
    <row r="466" spans="2:12" ht="11.25" customHeight="1" thickBot="1" x14ac:dyDescent="0.25">
      <c r="B466" s="10" t="s">
        <v>11</v>
      </c>
      <c r="C466" s="11">
        <v>142891.99999999985</v>
      </c>
      <c r="D466" s="11">
        <v>57716.999999999935</v>
      </c>
      <c r="E466" s="11">
        <v>95358.999999999724</v>
      </c>
      <c r="F466" s="11">
        <v>29534.000000000055</v>
      </c>
      <c r="G466" s="11">
        <v>299056.00000000017</v>
      </c>
      <c r="H466" s="11">
        <v>1617212.0000000023</v>
      </c>
      <c r="I466" s="11">
        <v>18943.000000000011</v>
      </c>
      <c r="J466" s="21">
        <v>2260713.0000000019</v>
      </c>
    </row>
    <row r="467" spans="2:12" ht="11.25" customHeight="1" x14ac:dyDescent="0.2">
      <c r="B467" s="84" t="s">
        <v>24</v>
      </c>
      <c r="C467" s="84"/>
      <c r="D467" s="84"/>
      <c r="E467" s="84"/>
      <c r="F467" s="84"/>
      <c r="G467" s="84"/>
      <c r="H467" s="84"/>
      <c r="I467" s="84"/>
      <c r="J467" s="84"/>
    </row>
    <row r="468" spans="2:12" ht="11.25" customHeight="1" x14ac:dyDescent="0.2">
      <c r="B468" s="13"/>
      <c r="C468" s="3"/>
      <c r="D468" s="3"/>
      <c r="E468" s="3"/>
      <c r="F468" s="3"/>
      <c r="G468" s="3"/>
      <c r="H468" s="3"/>
      <c r="I468" s="3"/>
      <c r="J468" s="3"/>
    </row>
    <row r="469" spans="2:12" ht="11.25" customHeight="1" thickBot="1" x14ac:dyDescent="0.25">
      <c r="B469" s="80" t="s">
        <v>284</v>
      </c>
      <c r="C469" s="80"/>
      <c r="D469" s="80"/>
      <c r="E469" s="80"/>
      <c r="F469" s="80"/>
      <c r="G469" s="80"/>
      <c r="H469" s="80"/>
      <c r="I469" s="80"/>
      <c r="J469" s="80"/>
    </row>
    <row r="470" spans="2:12" ht="11.25" customHeight="1" x14ac:dyDescent="0.2">
      <c r="B470" s="81" t="s">
        <v>164</v>
      </c>
      <c r="C470" s="2" t="s">
        <v>140</v>
      </c>
      <c r="D470" s="2" t="s">
        <v>141</v>
      </c>
      <c r="E470" s="2" t="s">
        <v>142</v>
      </c>
      <c r="F470" s="2" t="s">
        <v>143</v>
      </c>
      <c r="G470" s="2" t="s">
        <v>144</v>
      </c>
      <c r="H470" s="2" t="s">
        <v>145</v>
      </c>
      <c r="I470" s="2" t="s">
        <v>146</v>
      </c>
      <c r="J470" s="2" t="s">
        <v>11</v>
      </c>
    </row>
    <row r="471" spans="2:12" ht="11.25" customHeight="1" x14ac:dyDescent="0.2">
      <c r="B471" s="82"/>
      <c r="C471" s="2" t="s">
        <v>147</v>
      </c>
      <c r="D471" s="2" t="s">
        <v>148</v>
      </c>
      <c r="E471" s="3"/>
      <c r="F471" s="3"/>
      <c r="G471" s="2" t="s">
        <v>149</v>
      </c>
      <c r="H471" s="2" t="s">
        <v>150</v>
      </c>
      <c r="I471" s="3"/>
      <c r="J471" s="3"/>
    </row>
    <row r="472" spans="2:12" ht="11.25" customHeight="1" x14ac:dyDescent="0.2">
      <c r="B472" s="82"/>
      <c r="C472" s="2" t="s">
        <v>151</v>
      </c>
      <c r="D472" s="2" t="s">
        <v>152</v>
      </c>
      <c r="E472" s="3"/>
      <c r="F472" s="3"/>
      <c r="G472" s="2" t="s">
        <v>153</v>
      </c>
      <c r="H472" s="2" t="s">
        <v>154</v>
      </c>
      <c r="I472" s="3"/>
      <c r="J472" s="3"/>
    </row>
    <row r="473" spans="2:12" ht="11.25" customHeight="1" x14ac:dyDescent="0.2">
      <c r="B473" s="82"/>
      <c r="C473" s="2" t="s">
        <v>155</v>
      </c>
      <c r="D473" s="2" t="s">
        <v>156</v>
      </c>
      <c r="E473" s="3"/>
      <c r="F473" s="3"/>
      <c r="G473" s="2" t="s">
        <v>157</v>
      </c>
      <c r="H473" s="2" t="s">
        <v>158</v>
      </c>
      <c r="I473" s="3"/>
      <c r="J473" s="3"/>
    </row>
    <row r="474" spans="2:12" ht="11.25" customHeight="1" thickBot="1" x14ac:dyDescent="0.25">
      <c r="B474" s="83"/>
      <c r="C474" s="4"/>
      <c r="D474" s="4"/>
      <c r="E474" s="5"/>
      <c r="F474" s="5"/>
      <c r="G474" s="4"/>
      <c r="H474" s="6" t="s">
        <v>159</v>
      </c>
      <c r="I474" s="5"/>
      <c r="J474" s="5"/>
    </row>
    <row r="475" spans="2:12" ht="11.25" customHeight="1" x14ac:dyDescent="0.2">
      <c r="B475" s="7" t="s">
        <v>128</v>
      </c>
      <c r="C475" s="14">
        <f t="shared" ref="C475:J480" si="34">C461/C$418*100</f>
        <v>49.591299722867618</v>
      </c>
      <c r="D475" s="14">
        <f t="shared" si="34"/>
        <v>39.132318034547914</v>
      </c>
      <c r="E475" s="14">
        <f t="shared" si="34"/>
        <v>43.200956385868288</v>
      </c>
      <c r="F475" s="14">
        <f t="shared" si="34"/>
        <v>36.097379291663763</v>
      </c>
      <c r="G475" s="14">
        <f t="shared" si="34"/>
        <v>46.922984324006087</v>
      </c>
      <c r="H475" s="14">
        <f t="shared" si="34"/>
        <v>43.815220267967575</v>
      </c>
      <c r="I475" s="14">
        <f t="shared" si="34"/>
        <v>43.023808266905952</v>
      </c>
      <c r="J475" s="14">
        <f t="shared" si="34"/>
        <v>44.338489671179119</v>
      </c>
    </row>
    <row r="476" spans="2:12" ht="11.25" customHeight="1" x14ac:dyDescent="0.2">
      <c r="B476" s="7" t="s">
        <v>129</v>
      </c>
      <c r="C476" s="14">
        <f t="shared" si="34"/>
        <v>36.758530918455918</v>
      </c>
      <c r="D476" s="14">
        <f t="shared" si="34"/>
        <v>45.620874265814358</v>
      </c>
      <c r="E476" s="14">
        <f t="shared" si="34"/>
        <v>50.13999727346151</v>
      </c>
      <c r="F476" s="14">
        <f t="shared" si="34"/>
        <v>50.897270941965125</v>
      </c>
      <c r="G476" s="14">
        <f t="shared" si="34"/>
        <v>43.679779038039605</v>
      </c>
      <c r="H476" s="14">
        <f t="shared" si="34"/>
        <v>47.124001058612478</v>
      </c>
      <c r="I476" s="14">
        <f t="shared" si="34"/>
        <v>46.935543472522809</v>
      </c>
      <c r="J476" s="14">
        <f t="shared" si="34"/>
        <v>46.149776641263536</v>
      </c>
    </row>
    <row r="477" spans="2:12" ht="11.25" customHeight="1" x14ac:dyDescent="0.2">
      <c r="B477" s="7" t="s">
        <v>130</v>
      </c>
      <c r="C477" s="14">
        <f t="shared" si="34"/>
        <v>6.8506284466590257</v>
      </c>
      <c r="D477" s="14">
        <f t="shared" si="34"/>
        <v>11.909835923558072</v>
      </c>
      <c r="E477" s="14">
        <f t="shared" si="34"/>
        <v>5.8159166937572877</v>
      </c>
      <c r="F477" s="14">
        <f t="shared" si="34"/>
        <v>10.865443217986035</v>
      </c>
      <c r="G477" s="14">
        <f t="shared" si="34"/>
        <v>5.4147049382055519</v>
      </c>
      <c r="H477" s="14">
        <f t="shared" si="34"/>
        <v>6.9304457300588638</v>
      </c>
      <c r="I477" s="14">
        <f t="shared" si="34"/>
        <v>9.3227049569761888</v>
      </c>
      <c r="J477" s="14">
        <f t="shared" si="34"/>
        <v>6.8764588870856045</v>
      </c>
    </row>
    <row r="478" spans="2:12" ht="11.25" customHeight="1" x14ac:dyDescent="0.2">
      <c r="B478" s="7" t="s">
        <v>131</v>
      </c>
      <c r="C478" s="14">
        <f t="shared" si="34"/>
        <v>0.3023262323992949</v>
      </c>
      <c r="D478" s="14">
        <f t="shared" si="34"/>
        <v>2.2870211549456858</v>
      </c>
      <c r="E478" s="14">
        <f t="shared" si="34"/>
        <v>0</v>
      </c>
      <c r="F478" s="14">
        <f t="shared" si="34"/>
        <v>0</v>
      </c>
      <c r="G478" s="14">
        <f t="shared" si="34"/>
        <v>2.6095447006580681</v>
      </c>
      <c r="H478" s="14">
        <f t="shared" si="34"/>
        <v>0.76304158020098645</v>
      </c>
      <c r="I478" s="14">
        <f t="shared" si="34"/>
        <v>0</v>
      </c>
      <c r="J478" s="14">
        <f t="shared" si="34"/>
        <v>0.96854399474855835</v>
      </c>
    </row>
    <row r="479" spans="2:12" ht="11.25" customHeight="1" x14ac:dyDescent="0.2">
      <c r="B479" s="7" t="s">
        <v>20</v>
      </c>
      <c r="C479" s="14">
        <f t="shared" si="34"/>
        <v>6.4972146796181782</v>
      </c>
      <c r="D479" s="14">
        <f t="shared" si="34"/>
        <v>1.0499506211341558</v>
      </c>
      <c r="E479" s="14">
        <f t="shared" si="34"/>
        <v>0.84312964691324621</v>
      </c>
      <c r="F479" s="14">
        <f t="shared" si="34"/>
        <v>2.1399065483849085</v>
      </c>
      <c r="G479" s="14">
        <f t="shared" si="34"/>
        <v>1.3729869990904702</v>
      </c>
      <c r="H479" s="14">
        <f t="shared" si="34"/>
        <v>1.3672913631607939</v>
      </c>
      <c r="I479" s="14">
        <f t="shared" si="34"/>
        <v>0.71794330359499492</v>
      </c>
      <c r="J479" s="14">
        <f t="shared" si="34"/>
        <v>1.6667308057236783</v>
      </c>
    </row>
    <row r="480" spans="2:12" ht="11.25" customHeight="1" thickBot="1" x14ac:dyDescent="0.25">
      <c r="B480" s="10" t="s">
        <v>11</v>
      </c>
      <c r="C480" s="15">
        <f t="shared" si="34"/>
        <v>100</v>
      </c>
      <c r="D480" s="15">
        <f t="shared" si="34"/>
        <v>100</v>
      </c>
      <c r="E480" s="15">
        <f t="shared" si="34"/>
        <v>100</v>
      </c>
      <c r="F480" s="15">
        <f t="shared" si="34"/>
        <v>100</v>
      </c>
      <c r="G480" s="15">
        <f t="shared" si="34"/>
        <v>100</v>
      </c>
      <c r="H480" s="15">
        <f t="shared" si="34"/>
        <v>100</v>
      </c>
      <c r="I480" s="15">
        <f t="shared" si="34"/>
        <v>100</v>
      </c>
      <c r="J480" s="15">
        <f t="shared" si="34"/>
        <v>100</v>
      </c>
    </row>
    <row r="481" spans="2:10" ht="11.25" customHeight="1" x14ac:dyDescent="0.2">
      <c r="B481" s="84" t="s">
        <v>24</v>
      </c>
      <c r="C481" s="84"/>
      <c r="D481" s="84"/>
      <c r="E481" s="84"/>
      <c r="F481" s="84"/>
      <c r="G481" s="84"/>
      <c r="H481" s="84"/>
      <c r="I481" s="84"/>
      <c r="J481" s="84"/>
    </row>
    <row r="482" spans="2:10" ht="11.25" customHeight="1" x14ac:dyDescent="0.2">
      <c r="B482" s="13"/>
      <c r="C482" s="3"/>
      <c r="D482" s="3"/>
      <c r="E482" s="3"/>
      <c r="F482" s="3"/>
      <c r="G482" s="3"/>
      <c r="H482" s="3"/>
      <c r="I482" s="3"/>
      <c r="J482" s="3"/>
    </row>
    <row r="483" spans="2:10" ht="11.25" customHeight="1" thickBot="1" x14ac:dyDescent="0.25">
      <c r="B483" s="80" t="s">
        <v>285</v>
      </c>
      <c r="C483" s="80"/>
      <c r="D483" s="80"/>
      <c r="E483" s="80"/>
      <c r="F483" s="80"/>
      <c r="G483" s="80"/>
      <c r="H483" s="80"/>
      <c r="I483" s="80"/>
      <c r="J483" s="80"/>
    </row>
    <row r="484" spans="2:10" ht="11.25" customHeight="1" x14ac:dyDescent="0.2">
      <c r="B484" s="81" t="s">
        <v>164</v>
      </c>
      <c r="C484" s="2" t="s">
        <v>140</v>
      </c>
      <c r="D484" s="2" t="s">
        <v>141</v>
      </c>
      <c r="E484" s="2" t="s">
        <v>142</v>
      </c>
      <c r="F484" s="2" t="s">
        <v>143</v>
      </c>
      <c r="G484" s="2" t="s">
        <v>144</v>
      </c>
      <c r="H484" s="2" t="s">
        <v>145</v>
      </c>
      <c r="I484" s="2" t="s">
        <v>146</v>
      </c>
      <c r="J484" s="2" t="s">
        <v>11</v>
      </c>
    </row>
    <row r="485" spans="2:10" ht="11.25" customHeight="1" x14ac:dyDescent="0.2">
      <c r="B485" s="82"/>
      <c r="C485" s="2" t="s">
        <v>147</v>
      </c>
      <c r="D485" s="2" t="s">
        <v>148</v>
      </c>
      <c r="E485" s="3"/>
      <c r="F485" s="3"/>
      <c r="G485" s="2" t="s">
        <v>149</v>
      </c>
      <c r="H485" s="2" t="s">
        <v>150</v>
      </c>
      <c r="I485" s="3"/>
      <c r="J485" s="3"/>
    </row>
    <row r="486" spans="2:10" ht="11.25" customHeight="1" x14ac:dyDescent="0.2">
      <c r="B486" s="82"/>
      <c r="C486" s="2" t="s">
        <v>151</v>
      </c>
      <c r="D486" s="2" t="s">
        <v>152</v>
      </c>
      <c r="E486" s="3"/>
      <c r="F486" s="3"/>
      <c r="G486" s="2" t="s">
        <v>153</v>
      </c>
      <c r="H486" s="2" t="s">
        <v>154</v>
      </c>
      <c r="I486" s="3"/>
      <c r="J486" s="3"/>
    </row>
    <row r="487" spans="2:10" ht="11.25" customHeight="1" x14ac:dyDescent="0.2">
      <c r="B487" s="82"/>
      <c r="C487" s="2" t="s">
        <v>155</v>
      </c>
      <c r="D487" s="2" t="s">
        <v>156</v>
      </c>
      <c r="E487" s="3"/>
      <c r="F487" s="3"/>
      <c r="G487" s="2" t="s">
        <v>157</v>
      </c>
      <c r="H487" s="2" t="s">
        <v>158</v>
      </c>
      <c r="I487" s="3"/>
      <c r="J487" s="3"/>
    </row>
    <row r="488" spans="2:10" ht="11.25" customHeight="1" thickBot="1" x14ac:dyDescent="0.25">
      <c r="B488" s="83"/>
      <c r="C488" s="4"/>
      <c r="D488" s="4"/>
      <c r="E488" s="5"/>
      <c r="F488" s="5"/>
      <c r="G488" s="4"/>
      <c r="H488" s="6" t="s">
        <v>159</v>
      </c>
      <c r="I488" s="5"/>
      <c r="J488" s="5"/>
    </row>
    <row r="489" spans="2:10" ht="11.25" customHeight="1" x14ac:dyDescent="0.2">
      <c r="B489" s="7" t="s">
        <v>128</v>
      </c>
      <c r="C489" s="14">
        <f t="shared" ref="C489:J494" si="35">C461/$J461*100</f>
        <v>7.0694736254022601</v>
      </c>
      <c r="D489" s="14">
        <f t="shared" si="35"/>
        <v>2.253268766099398</v>
      </c>
      <c r="E489" s="14">
        <f t="shared" si="35"/>
        <v>4.1098760333051843</v>
      </c>
      <c r="F489" s="14">
        <f t="shared" si="35"/>
        <v>1.0635835612939732</v>
      </c>
      <c r="G489" s="14">
        <f t="shared" si="35"/>
        <v>13.999477236857505</v>
      </c>
      <c r="H489" s="14">
        <f t="shared" si="35"/>
        <v>70.691244515476541</v>
      </c>
      <c r="I489" s="14">
        <f t="shared" si="35"/>
        <v>0.81307626156513313</v>
      </c>
      <c r="J489" s="14">
        <f t="shared" si="35"/>
        <v>100</v>
      </c>
    </row>
    <row r="490" spans="2:10" ht="11.25" customHeight="1" x14ac:dyDescent="0.2">
      <c r="B490" s="7" t="s">
        <v>129</v>
      </c>
      <c r="C490" s="14">
        <f t="shared" si="35"/>
        <v>5.0344383378349695</v>
      </c>
      <c r="D490" s="14">
        <f t="shared" si="35"/>
        <v>2.5237847857883451</v>
      </c>
      <c r="E490" s="14">
        <f t="shared" si="35"/>
        <v>4.582800575857279</v>
      </c>
      <c r="F490" s="14">
        <f t="shared" si="35"/>
        <v>1.4407934715723048</v>
      </c>
      <c r="G490" s="14">
        <f t="shared" si="35"/>
        <v>12.520391751668114</v>
      </c>
      <c r="H490" s="14">
        <f t="shared" si="35"/>
        <v>73.045602761968354</v>
      </c>
      <c r="I490" s="14">
        <f t="shared" si="35"/>
        <v>0.852188315310628</v>
      </c>
      <c r="J490" s="14">
        <f t="shared" si="35"/>
        <v>100</v>
      </c>
    </row>
    <row r="491" spans="2:10" ht="11.25" customHeight="1" x14ac:dyDescent="0.2">
      <c r="B491" s="7" t="s">
        <v>130</v>
      </c>
      <c r="C491" s="14">
        <f t="shared" si="35"/>
        <v>6.2969181188367349</v>
      </c>
      <c r="D491" s="14">
        <f t="shared" si="35"/>
        <v>4.4218015271104019</v>
      </c>
      <c r="E491" s="14">
        <f t="shared" si="35"/>
        <v>3.5675460095074567</v>
      </c>
      <c r="F491" s="14">
        <f t="shared" si="35"/>
        <v>2.0642364126414425</v>
      </c>
      <c r="G491" s="14">
        <f t="shared" si="35"/>
        <v>10.416385238361755</v>
      </c>
      <c r="H491" s="14">
        <f t="shared" si="35"/>
        <v>72.097107238657586</v>
      </c>
      <c r="I491" s="14">
        <f t="shared" si="35"/>
        <v>1.136005454884633</v>
      </c>
      <c r="J491" s="14">
        <f t="shared" si="35"/>
        <v>100</v>
      </c>
    </row>
    <row r="492" spans="2:10" ht="11.25" customHeight="1" x14ac:dyDescent="0.2">
      <c r="B492" s="7" t="s">
        <v>131</v>
      </c>
      <c r="C492" s="14">
        <f t="shared" si="35"/>
        <v>1.9729630982827921</v>
      </c>
      <c r="D492" s="14">
        <f t="shared" si="35"/>
        <v>6.0284983558640874</v>
      </c>
      <c r="E492" s="14">
        <f t="shared" si="35"/>
        <v>0</v>
      </c>
      <c r="F492" s="14">
        <f t="shared" si="35"/>
        <v>0</v>
      </c>
      <c r="G492" s="14">
        <f t="shared" si="35"/>
        <v>35.641213006941904</v>
      </c>
      <c r="H492" s="14">
        <f t="shared" si="35"/>
        <v>56.357325538911205</v>
      </c>
      <c r="I492" s="14">
        <f t="shared" si="35"/>
        <v>0</v>
      </c>
      <c r="J492" s="14">
        <f t="shared" si="35"/>
        <v>100</v>
      </c>
    </row>
    <row r="493" spans="2:10" ht="11.25" customHeight="1" x14ac:dyDescent="0.2">
      <c r="B493" s="7" t="s">
        <v>20</v>
      </c>
      <c r="C493" s="14">
        <f t="shared" si="35"/>
        <v>24.639065817409779</v>
      </c>
      <c r="D493" s="14">
        <f t="shared" si="35"/>
        <v>1.6082802547770714</v>
      </c>
      <c r="E493" s="14">
        <f t="shared" si="35"/>
        <v>2.133757961783441</v>
      </c>
      <c r="F493" s="14">
        <f t="shared" si="35"/>
        <v>1.677282377919322</v>
      </c>
      <c r="G493" s="14">
        <f t="shared" si="35"/>
        <v>10.897027600849263</v>
      </c>
      <c r="H493" s="14">
        <f t="shared" si="35"/>
        <v>58.68365180467088</v>
      </c>
      <c r="I493" s="14">
        <f t="shared" si="35"/>
        <v>0.36093418259023374</v>
      </c>
      <c r="J493" s="14">
        <f t="shared" si="35"/>
        <v>100</v>
      </c>
    </row>
    <row r="494" spans="2:10" ht="11.25" customHeight="1" thickBot="1" x14ac:dyDescent="0.25">
      <c r="B494" s="10" t="s">
        <v>11</v>
      </c>
      <c r="C494" s="15">
        <f t="shared" si="35"/>
        <v>6.3206607826822667</v>
      </c>
      <c r="D494" s="15">
        <f t="shared" si="35"/>
        <v>2.5530441059966429</v>
      </c>
      <c r="E494" s="15">
        <f t="shared" si="35"/>
        <v>4.218094026088214</v>
      </c>
      <c r="F494" s="15">
        <f t="shared" si="35"/>
        <v>1.3064020068005107</v>
      </c>
      <c r="G494" s="15">
        <f t="shared" si="35"/>
        <v>13.228392989291429</v>
      </c>
      <c r="H494" s="15">
        <f t="shared" si="35"/>
        <v>71.535484601539466</v>
      </c>
      <c r="I494" s="15">
        <f t="shared" si="35"/>
        <v>0.83792148760147778</v>
      </c>
      <c r="J494" s="15">
        <f t="shared" si="35"/>
        <v>100</v>
      </c>
    </row>
    <row r="495" spans="2:10" ht="11.25" customHeight="1" x14ac:dyDescent="0.2">
      <c r="B495" s="84" t="s">
        <v>24</v>
      </c>
      <c r="C495" s="84"/>
      <c r="D495" s="84"/>
      <c r="E495" s="84"/>
      <c r="F495" s="84"/>
      <c r="G495" s="84"/>
      <c r="H495" s="84"/>
      <c r="I495" s="84"/>
      <c r="J495" s="84"/>
    </row>
    <row r="496" spans="2:10" ht="11.25" customHeight="1" x14ac:dyDescent="0.2">
      <c r="B496" s="13"/>
      <c r="C496" s="3"/>
      <c r="D496" s="3"/>
      <c r="E496" s="3"/>
      <c r="F496" s="3"/>
      <c r="G496" s="3"/>
      <c r="H496" s="3"/>
      <c r="I496" s="3"/>
      <c r="J496" s="3"/>
    </row>
    <row r="497" spans="2:10" ht="11.25" customHeight="1" thickBot="1" x14ac:dyDescent="0.25">
      <c r="B497" s="80" t="s">
        <v>286</v>
      </c>
      <c r="C497" s="80"/>
      <c r="D497" s="80"/>
      <c r="E497" s="80"/>
      <c r="F497" s="80"/>
      <c r="G497" s="80"/>
      <c r="H497" s="80"/>
      <c r="I497" s="80"/>
      <c r="J497" s="80"/>
    </row>
    <row r="498" spans="2:10" ht="11.25" customHeight="1" x14ac:dyDescent="0.2">
      <c r="B498" s="81" t="s">
        <v>165</v>
      </c>
      <c r="C498" s="2" t="s">
        <v>140</v>
      </c>
      <c r="D498" s="2" t="s">
        <v>141</v>
      </c>
      <c r="E498" s="2" t="s">
        <v>142</v>
      </c>
      <c r="F498" s="2" t="s">
        <v>143</v>
      </c>
      <c r="G498" s="2" t="s">
        <v>144</v>
      </c>
      <c r="H498" s="2" t="s">
        <v>145</v>
      </c>
      <c r="I498" s="2" t="s">
        <v>146</v>
      </c>
      <c r="J498" s="2" t="s">
        <v>11</v>
      </c>
    </row>
    <row r="499" spans="2:10" ht="11.25" customHeight="1" x14ac:dyDescent="0.2">
      <c r="B499" s="82"/>
      <c r="C499" s="2" t="s">
        <v>147</v>
      </c>
      <c r="D499" s="2" t="s">
        <v>148</v>
      </c>
      <c r="E499" s="3"/>
      <c r="F499" s="3"/>
      <c r="G499" s="2" t="s">
        <v>149</v>
      </c>
      <c r="H499" s="2" t="s">
        <v>150</v>
      </c>
      <c r="I499" s="3"/>
      <c r="J499" s="3"/>
    </row>
    <row r="500" spans="2:10" ht="11.25" customHeight="1" x14ac:dyDescent="0.2">
      <c r="B500" s="82"/>
      <c r="C500" s="2" t="s">
        <v>151</v>
      </c>
      <c r="D500" s="2" t="s">
        <v>152</v>
      </c>
      <c r="E500" s="3"/>
      <c r="F500" s="3"/>
      <c r="G500" s="2" t="s">
        <v>153</v>
      </c>
      <c r="H500" s="2" t="s">
        <v>154</v>
      </c>
      <c r="I500" s="3"/>
      <c r="J500" s="3"/>
    </row>
    <row r="501" spans="2:10" ht="11.25" customHeight="1" x14ac:dyDescent="0.2">
      <c r="B501" s="82"/>
      <c r="C501" s="2" t="s">
        <v>155</v>
      </c>
      <c r="D501" s="2" t="s">
        <v>156</v>
      </c>
      <c r="E501" s="3"/>
      <c r="F501" s="3"/>
      <c r="G501" s="2" t="s">
        <v>157</v>
      </c>
      <c r="H501" s="2" t="s">
        <v>158</v>
      </c>
      <c r="I501" s="3"/>
      <c r="J501" s="3"/>
    </row>
    <row r="502" spans="2:10" ht="11.25" customHeight="1" thickBot="1" x14ac:dyDescent="0.25">
      <c r="B502" s="83"/>
      <c r="C502" s="4"/>
      <c r="D502" s="4"/>
      <c r="E502" s="5"/>
      <c r="F502" s="5"/>
      <c r="G502" s="4"/>
      <c r="H502" s="6" t="s">
        <v>159</v>
      </c>
      <c r="I502" s="5"/>
      <c r="J502" s="5"/>
    </row>
    <row r="503" spans="2:10" ht="11.25" customHeight="1" x14ac:dyDescent="0.2">
      <c r="B503" s="19" t="s">
        <v>12</v>
      </c>
      <c r="C503" s="8">
        <v>74950.000000000015</v>
      </c>
      <c r="D503" s="8">
        <v>17079.999999999982</v>
      </c>
      <c r="E503" s="8">
        <v>27122.999999999989</v>
      </c>
      <c r="F503" s="8">
        <v>6840.0000000000027</v>
      </c>
      <c r="G503" s="8">
        <v>107557.00000000001</v>
      </c>
      <c r="H503" s="8">
        <v>568615.00000000151</v>
      </c>
      <c r="I503" s="8">
        <v>4974.0000000000073</v>
      </c>
      <c r="J503" s="8">
        <f>SUM(C503:I503)</f>
        <v>807139.00000000151</v>
      </c>
    </row>
    <row r="504" spans="2:10" ht="11.25" customHeight="1" x14ac:dyDescent="0.2">
      <c r="B504" s="19" t="s">
        <v>201</v>
      </c>
      <c r="C504" s="8">
        <v>0</v>
      </c>
      <c r="D504" s="8">
        <v>120</v>
      </c>
      <c r="E504" s="8">
        <v>220</v>
      </c>
      <c r="F504" s="8">
        <v>0</v>
      </c>
      <c r="G504" s="8">
        <v>100</v>
      </c>
      <c r="H504" s="8">
        <v>440</v>
      </c>
      <c r="I504" s="8">
        <v>0</v>
      </c>
      <c r="J504" s="8">
        <f t="shared" ref="J504:J511" si="36">SUM(C504:I504)</f>
        <v>880</v>
      </c>
    </row>
    <row r="505" spans="2:10" ht="11.25" customHeight="1" x14ac:dyDescent="0.2">
      <c r="B505" s="19" t="s">
        <v>202</v>
      </c>
      <c r="C505" s="8">
        <v>48</v>
      </c>
      <c r="D505" s="8">
        <v>393.99999999999994</v>
      </c>
      <c r="E505" s="8">
        <v>0</v>
      </c>
      <c r="F505" s="8">
        <v>0</v>
      </c>
      <c r="G505" s="8">
        <v>180</v>
      </c>
      <c r="H505" s="8">
        <v>160</v>
      </c>
      <c r="I505" s="8">
        <v>16</v>
      </c>
      <c r="J505" s="8">
        <f t="shared" si="36"/>
        <v>798</v>
      </c>
    </row>
    <row r="506" spans="2:10" ht="11.25" customHeight="1" x14ac:dyDescent="0.2">
      <c r="B506" s="19" t="s">
        <v>13</v>
      </c>
      <c r="C506" s="8">
        <v>3400.0000000000018</v>
      </c>
      <c r="D506" s="8">
        <v>1200</v>
      </c>
      <c r="E506" s="8">
        <v>4918</v>
      </c>
      <c r="F506" s="8">
        <v>390</v>
      </c>
      <c r="G506" s="8">
        <v>15222.000000000011</v>
      </c>
      <c r="H506" s="8">
        <v>84344.000000000087</v>
      </c>
      <c r="I506" s="8">
        <v>612.99999999999989</v>
      </c>
      <c r="J506" s="8">
        <f t="shared" si="36"/>
        <v>110087.0000000001</v>
      </c>
    </row>
    <row r="507" spans="2:10" ht="11.25" customHeight="1" x14ac:dyDescent="0.2">
      <c r="B507" s="19" t="s">
        <v>14</v>
      </c>
      <c r="C507" s="8">
        <v>10769.999999999995</v>
      </c>
      <c r="D507" s="8">
        <v>2753.9999999999991</v>
      </c>
      <c r="E507" s="8">
        <v>7063.9999999999964</v>
      </c>
      <c r="F507" s="8">
        <v>1891.9999999999998</v>
      </c>
      <c r="G507" s="8">
        <v>33572</v>
      </c>
      <c r="H507" s="8">
        <v>132364.00000000023</v>
      </c>
      <c r="I507" s="8">
        <v>2083.9999999999995</v>
      </c>
      <c r="J507" s="8">
        <f t="shared" si="36"/>
        <v>190500.00000000023</v>
      </c>
    </row>
    <row r="508" spans="2:10" ht="11.25" customHeight="1" x14ac:dyDescent="0.2">
      <c r="B508" s="19" t="s">
        <v>15</v>
      </c>
      <c r="C508" s="8">
        <v>3560</v>
      </c>
      <c r="D508" s="8">
        <v>8280</v>
      </c>
      <c r="E508" s="8">
        <v>0</v>
      </c>
      <c r="F508" s="8">
        <v>0</v>
      </c>
      <c r="G508" s="8">
        <v>24424.000000000036</v>
      </c>
      <c r="H508" s="8">
        <v>257605.9999999998</v>
      </c>
      <c r="I508" s="8">
        <v>0</v>
      </c>
      <c r="J508" s="8">
        <f t="shared" si="36"/>
        <v>293869.99999999983</v>
      </c>
    </row>
    <row r="509" spans="2:10" ht="11.25" customHeight="1" x14ac:dyDescent="0.2">
      <c r="B509" s="19" t="s">
        <v>16</v>
      </c>
      <c r="C509" s="8">
        <v>13745.999999999996</v>
      </c>
      <c r="D509" s="8">
        <v>2724</v>
      </c>
      <c r="E509" s="8">
        <v>16383.999999999993</v>
      </c>
      <c r="F509" s="8">
        <v>6643.0000000000018</v>
      </c>
      <c r="G509" s="8">
        <v>26671.999999999985</v>
      </c>
      <c r="H509" s="8">
        <v>135002.00000000049</v>
      </c>
      <c r="I509" s="8">
        <v>2535.0000000000009</v>
      </c>
      <c r="J509" s="8">
        <f t="shared" si="36"/>
        <v>203706.00000000047</v>
      </c>
    </row>
    <row r="510" spans="2:10" ht="11.25" customHeight="1" x14ac:dyDescent="0.2">
      <c r="B510" s="19" t="s">
        <v>17</v>
      </c>
      <c r="C510" s="8">
        <v>36417.999999999993</v>
      </c>
      <c r="D510" s="8">
        <v>25164.999999999967</v>
      </c>
      <c r="E510" s="8">
        <v>39650.000000000015</v>
      </c>
      <c r="F510" s="8">
        <v>13769</v>
      </c>
      <c r="G510" s="8">
        <v>91329.000000000058</v>
      </c>
      <c r="H510" s="8">
        <v>438681.00000000274</v>
      </c>
      <c r="I510" s="8">
        <v>8721.0000000000055</v>
      </c>
      <c r="J510" s="8">
        <f t="shared" si="36"/>
        <v>653733.00000000279</v>
      </c>
    </row>
    <row r="511" spans="2:10" ht="11.25" customHeight="1" thickBot="1" x14ac:dyDescent="0.25">
      <c r="B511" s="20" t="s">
        <v>11</v>
      </c>
      <c r="C511" s="21">
        <v>142891.99999999985</v>
      </c>
      <c r="D511" s="21">
        <v>57716.999999999935</v>
      </c>
      <c r="E511" s="21">
        <v>95358.999999999724</v>
      </c>
      <c r="F511" s="21">
        <v>29534.000000000055</v>
      </c>
      <c r="G511" s="21">
        <v>299056.00000000017</v>
      </c>
      <c r="H511" s="21">
        <v>1617212.0000000023</v>
      </c>
      <c r="I511" s="21">
        <v>18943.000000000011</v>
      </c>
      <c r="J511" s="21">
        <f t="shared" si="36"/>
        <v>2260713.0000000019</v>
      </c>
    </row>
    <row r="512" spans="2:10" ht="11.25" customHeight="1" x14ac:dyDescent="0.2">
      <c r="B512" s="84" t="s">
        <v>24</v>
      </c>
      <c r="C512" s="84"/>
      <c r="D512" s="84"/>
      <c r="E512" s="84"/>
      <c r="F512" s="84"/>
      <c r="G512" s="84"/>
      <c r="H512" s="84"/>
      <c r="I512" s="84"/>
      <c r="J512" s="84"/>
    </row>
    <row r="513" spans="2:10" ht="11.25" customHeight="1" x14ac:dyDescent="0.2">
      <c r="B513" s="13"/>
      <c r="C513" s="3"/>
      <c r="D513" s="3"/>
      <c r="E513" s="3"/>
      <c r="F513" s="3"/>
      <c r="G513" s="3"/>
      <c r="H513" s="3"/>
      <c r="I513" s="3"/>
      <c r="J513" s="3"/>
    </row>
    <row r="514" spans="2:10" ht="11.25" customHeight="1" thickBot="1" x14ac:dyDescent="0.25">
      <c r="B514" s="80" t="s">
        <v>287</v>
      </c>
      <c r="C514" s="80"/>
      <c r="D514" s="80"/>
      <c r="E514" s="80"/>
      <c r="F514" s="80"/>
      <c r="G514" s="80"/>
      <c r="H514" s="80"/>
      <c r="I514" s="80"/>
      <c r="J514" s="80"/>
    </row>
    <row r="515" spans="2:10" ht="11.25" customHeight="1" x14ac:dyDescent="0.2">
      <c r="B515" s="81" t="s">
        <v>165</v>
      </c>
      <c r="C515" s="2" t="s">
        <v>140</v>
      </c>
      <c r="D515" s="2" t="s">
        <v>141</v>
      </c>
      <c r="E515" s="2" t="s">
        <v>142</v>
      </c>
      <c r="F515" s="2" t="s">
        <v>143</v>
      </c>
      <c r="G515" s="2" t="s">
        <v>144</v>
      </c>
      <c r="H515" s="2" t="s">
        <v>145</v>
      </c>
      <c r="I515" s="2" t="s">
        <v>146</v>
      </c>
      <c r="J515" s="2" t="s">
        <v>11</v>
      </c>
    </row>
    <row r="516" spans="2:10" ht="11.25" customHeight="1" x14ac:dyDescent="0.2">
      <c r="B516" s="82"/>
      <c r="C516" s="2" t="s">
        <v>147</v>
      </c>
      <c r="D516" s="2" t="s">
        <v>148</v>
      </c>
      <c r="E516" s="3"/>
      <c r="F516" s="3"/>
      <c r="G516" s="2" t="s">
        <v>149</v>
      </c>
      <c r="H516" s="2" t="s">
        <v>150</v>
      </c>
      <c r="I516" s="3"/>
      <c r="J516" s="3"/>
    </row>
    <row r="517" spans="2:10" ht="11.25" customHeight="1" x14ac:dyDescent="0.2">
      <c r="B517" s="82"/>
      <c r="C517" s="2" t="s">
        <v>151</v>
      </c>
      <c r="D517" s="2" t="s">
        <v>152</v>
      </c>
      <c r="E517" s="3"/>
      <c r="F517" s="3"/>
      <c r="G517" s="2" t="s">
        <v>153</v>
      </c>
      <c r="H517" s="2" t="s">
        <v>154</v>
      </c>
      <c r="I517" s="3"/>
      <c r="J517" s="3"/>
    </row>
    <row r="518" spans="2:10" ht="11.25" customHeight="1" x14ac:dyDescent="0.2">
      <c r="B518" s="82"/>
      <c r="C518" s="2" t="s">
        <v>155</v>
      </c>
      <c r="D518" s="2" t="s">
        <v>156</v>
      </c>
      <c r="E518" s="3"/>
      <c r="F518" s="3"/>
      <c r="G518" s="2" t="s">
        <v>157</v>
      </c>
      <c r="H518" s="2" t="s">
        <v>158</v>
      </c>
      <c r="I518" s="3"/>
      <c r="J518" s="3"/>
    </row>
    <row r="519" spans="2:10" ht="11.25" customHeight="1" thickBot="1" x14ac:dyDescent="0.25">
      <c r="B519" s="83"/>
      <c r="C519" s="4"/>
      <c r="D519" s="4"/>
      <c r="E519" s="5"/>
      <c r="F519" s="5"/>
      <c r="G519" s="4"/>
      <c r="H519" s="6" t="s">
        <v>159</v>
      </c>
      <c r="I519" s="5"/>
      <c r="J519" s="5"/>
    </row>
    <row r="520" spans="2:10" ht="11.25" customHeight="1" x14ac:dyDescent="0.2">
      <c r="B520" s="19" t="s">
        <v>12</v>
      </c>
      <c r="C520" s="14">
        <f>C503/C$511*100</f>
        <v>52.452201662794337</v>
      </c>
      <c r="D520" s="14">
        <f t="shared" ref="D520:J522" si="37">D503/D$511*100</f>
        <v>29.592667671569906</v>
      </c>
      <c r="E520" s="14">
        <f t="shared" si="37"/>
        <v>28.44304155874125</v>
      </c>
      <c r="F520" s="14">
        <f t="shared" si="37"/>
        <v>23.1597480869506</v>
      </c>
      <c r="G520" s="14">
        <f t="shared" si="37"/>
        <v>35.965504788400821</v>
      </c>
      <c r="H520" s="14">
        <f t="shared" si="37"/>
        <v>35.160201630955044</v>
      </c>
      <c r="I520" s="14">
        <f t="shared" si="37"/>
        <v>26.25772053001111</v>
      </c>
      <c r="J520" s="14">
        <f t="shared" si="37"/>
        <v>35.702851268604235</v>
      </c>
    </row>
    <row r="521" spans="2:10" ht="11.25" customHeight="1" x14ac:dyDescent="0.2">
      <c r="B521" s="19" t="s">
        <v>201</v>
      </c>
      <c r="C521" s="14">
        <f>C504/C$511*100</f>
        <v>0</v>
      </c>
      <c r="D521" s="14">
        <f t="shared" si="37"/>
        <v>0.20791101408597143</v>
      </c>
      <c r="E521" s="14">
        <f t="shared" si="37"/>
        <v>0.23070711731456983</v>
      </c>
      <c r="F521" s="14">
        <f t="shared" si="37"/>
        <v>0</v>
      </c>
      <c r="G521" s="14">
        <f t="shared" si="37"/>
        <v>3.3438553314429381E-2</v>
      </c>
      <c r="H521" s="14">
        <f t="shared" si="37"/>
        <v>2.7207317284313956E-2</v>
      </c>
      <c r="I521" s="14">
        <f t="shared" si="37"/>
        <v>0</v>
      </c>
      <c r="J521" s="14">
        <f t="shared" si="37"/>
        <v>3.8925772532824789E-2</v>
      </c>
    </row>
    <row r="522" spans="2:10" ht="11.25" customHeight="1" x14ac:dyDescent="0.2">
      <c r="B522" s="19" t="s">
        <v>202</v>
      </c>
      <c r="C522" s="14">
        <f>C505/C$511*100</f>
        <v>3.359180359992165E-2</v>
      </c>
      <c r="D522" s="14">
        <f t="shared" si="37"/>
        <v>0.68264116291560617</v>
      </c>
      <c r="E522" s="14">
        <f t="shared" si="37"/>
        <v>0</v>
      </c>
      <c r="F522" s="14">
        <f t="shared" si="37"/>
        <v>0</v>
      </c>
      <c r="G522" s="14">
        <f t="shared" si="37"/>
        <v>6.0189395965972892E-2</v>
      </c>
      <c r="H522" s="14">
        <f t="shared" si="37"/>
        <v>9.8935699215687099E-3</v>
      </c>
      <c r="I522" s="14">
        <f t="shared" si="37"/>
        <v>8.4463918069999422E-2</v>
      </c>
      <c r="J522" s="14">
        <f t="shared" si="37"/>
        <v>3.5298598274084297E-2</v>
      </c>
    </row>
    <row r="523" spans="2:10" ht="11.25" customHeight="1" x14ac:dyDescent="0.2">
      <c r="B523" s="19" t="s">
        <v>13</v>
      </c>
      <c r="C523" s="14">
        <f t="shared" ref="C523:J524" si="38">C504/C$511*100</f>
        <v>0</v>
      </c>
      <c r="D523" s="14">
        <f t="shared" si="38"/>
        <v>0.20791101408597143</v>
      </c>
      <c r="E523" s="14">
        <f t="shared" si="38"/>
        <v>0.23070711731456983</v>
      </c>
      <c r="F523" s="14">
        <f t="shared" si="38"/>
        <v>0</v>
      </c>
      <c r="G523" s="14">
        <f t="shared" si="38"/>
        <v>3.3438553314429381E-2</v>
      </c>
      <c r="H523" s="14">
        <f t="shared" si="38"/>
        <v>2.7207317284313956E-2</v>
      </c>
      <c r="I523" s="14">
        <f t="shared" si="38"/>
        <v>0</v>
      </c>
      <c r="J523" s="14">
        <f t="shared" si="38"/>
        <v>3.8925772532824789E-2</v>
      </c>
    </row>
    <row r="524" spans="2:10" ht="11.25" customHeight="1" x14ac:dyDescent="0.2">
      <c r="B524" s="19" t="s">
        <v>14</v>
      </c>
      <c r="C524" s="14">
        <f t="shared" si="38"/>
        <v>3.359180359992165E-2</v>
      </c>
      <c r="D524" s="14">
        <f t="shared" si="38"/>
        <v>0.68264116291560617</v>
      </c>
      <c r="E524" s="14">
        <f t="shared" si="38"/>
        <v>0</v>
      </c>
      <c r="F524" s="14">
        <f t="shared" si="38"/>
        <v>0</v>
      </c>
      <c r="G524" s="14">
        <f t="shared" si="38"/>
        <v>6.0189395965972892E-2</v>
      </c>
      <c r="H524" s="14">
        <f t="shared" si="38"/>
        <v>9.8935699215687099E-3</v>
      </c>
      <c r="I524" s="14">
        <f t="shared" si="38"/>
        <v>8.4463918069999422E-2</v>
      </c>
      <c r="J524" s="14">
        <f t="shared" si="38"/>
        <v>3.5298598274084297E-2</v>
      </c>
    </row>
    <row r="525" spans="2:10" ht="11.25" customHeight="1" x14ac:dyDescent="0.2">
      <c r="B525" s="19" t="s">
        <v>15</v>
      </c>
      <c r="C525" s="14">
        <f t="shared" ref="C525:J528" si="39">C508/C$511*100</f>
        <v>2.4913921003275226</v>
      </c>
      <c r="D525" s="14">
        <f t="shared" si="39"/>
        <v>14.345859971932029</v>
      </c>
      <c r="E525" s="14">
        <f t="shared" si="39"/>
        <v>0</v>
      </c>
      <c r="F525" s="14">
        <f t="shared" si="39"/>
        <v>0</v>
      </c>
      <c r="G525" s="14">
        <f t="shared" si="39"/>
        <v>8.1670322615162458</v>
      </c>
      <c r="H525" s="14">
        <f t="shared" si="39"/>
        <v>15.929018582597671</v>
      </c>
      <c r="I525" s="14">
        <f t="shared" si="39"/>
        <v>0</v>
      </c>
      <c r="J525" s="14">
        <f t="shared" si="39"/>
        <v>12.998996334342289</v>
      </c>
    </row>
    <row r="526" spans="2:10" ht="11.25" customHeight="1" x14ac:dyDescent="0.2">
      <c r="B526" s="19" t="s">
        <v>16</v>
      </c>
      <c r="C526" s="14">
        <f t="shared" si="39"/>
        <v>9.6198527559275604</v>
      </c>
      <c r="D526" s="14">
        <f t="shared" si="39"/>
        <v>4.7195800197515512</v>
      </c>
      <c r="E526" s="14">
        <f t="shared" si="39"/>
        <v>17.181388227645048</v>
      </c>
      <c r="F526" s="14">
        <f t="shared" si="39"/>
        <v>22.492720254621755</v>
      </c>
      <c r="G526" s="14">
        <f t="shared" si="39"/>
        <v>8.9187309400246004</v>
      </c>
      <c r="H526" s="14">
        <f t="shared" si="39"/>
        <v>8.34782329094765</v>
      </c>
      <c r="I526" s="14">
        <f t="shared" si="39"/>
        <v>13.382252019215537</v>
      </c>
      <c r="J526" s="14">
        <f t="shared" si="39"/>
        <v>9.0106970676950287</v>
      </c>
    </row>
    <row r="527" spans="2:10" ht="11.25" customHeight="1" x14ac:dyDescent="0.2">
      <c r="B527" s="19" t="s">
        <v>17</v>
      </c>
      <c r="C527" s="14">
        <f t="shared" si="39"/>
        <v>25.486381322957218</v>
      </c>
      <c r="D527" s="14">
        <f t="shared" si="39"/>
        <v>43.600672245612202</v>
      </c>
      <c r="E527" s="14">
        <f t="shared" si="39"/>
        <v>41.579714552375897</v>
      </c>
      <c r="F527" s="14">
        <f t="shared" si="39"/>
        <v>46.620843773278168</v>
      </c>
      <c r="G527" s="14">
        <f t="shared" si="39"/>
        <v>30.539096356535232</v>
      </c>
      <c r="H527" s="14">
        <f t="shared" si="39"/>
        <v>27.125757167273189</v>
      </c>
      <c r="I527" s="14">
        <f t="shared" si="39"/>
        <v>46.038114343029093</v>
      </c>
      <c r="J527" s="14">
        <f t="shared" si="39"/>
        <v>28.917115971819612</v>
      </c>
    </row>
    <row r="528" spans="2:10" ht="11.25" customHeight="1" thickBot="1" x14ac:dyDescent="0.25">
      <c r="B528" s="20" t="s">
        <v>11</v>
      </c>
      <c r="C528" s="15">
        <f t="shared" si="39"/>
        <v>100</v>
      </c>
      <c r="D528" s="15">
        <f t="shared" si="39"/>
        <v>100</v>
      </c>
      <c r="E528" s="15">
        <f t="shared" si="39"/>
        <v>100</v>
      </c>
      <c r="F528" s="15">
        <f t="shared" si="39"/>
        <v>100</v>
      </c>
      <c r="G528" s="15">
        <f t="shared" si="39"/>
        <v>100</v>
      </c>
      <c r="H528" s="15">
        <f t="shared" si="39"/>
        <v>100</v>
      </c>
      <c r="I528" s="15">
        <f t="shared" si="39"/>
        <v>100</v>
      </c>
      <c r="J528" s="15">
        <f t="shared" si="39"/>
        <v>100</v>
      </c>
    </row>
    <row r="529" spans="2:10" ht="11.25" customHeight="1" x14ac:dyDescent="0.2">
      <c r="B529" s="84" t="s">
        <v>24</v>
      </c>
      <c r="C529" s="84"/>
      <c r="D529" s="84"/>
      <c r="E529" s="84"/>
      <c r="F529" s="84"/>
      <c r="G529" s="84"/>
      <c r="H529" s="84"/>
      <c r="I529" s="84"/>
      <c r="J529" s="84"/>
    </row>
    <row r="530" spans="2:10" ht="11.25" customHeight="1" x14ac:dyDescent="0.2">
      <c r="B530" s="13"/>
      <c r="C530" s="3"/>
      <c r="D530" s="3"/>
      <c r="E530" s="3"/>
      <c r="F530" s="3"/>
      <c r="G530" s="3"/>
      <c r="H530" s="3"/>
      <c r="I530" s="3"/>
      <c r="J530" s="3"/>
    </row>
    <row r="531" spans="2:10" ht="11.25" customHeight="1" thickBot="1" x14ac:dyDescent="0.25">
      <c r="B531" s="80" t="s">
        <v>288</v>
      </c>
      <c r="C531" s="80"/>
      <c r="D531" s="80"/>
      <c r="E531" s="80"/>
      <c r="F531" s="80"/>
      <c r="G531" s="80"/>
      <c r="H531" s="80"/>
      <c r="I531" s="80"/>
      <c r="J531" s="80"/>
    </row>
    <row r="532" spans="2:10" ht="11.25" customHeight="1" x14ac:dyDescent="0.2">
      <c r="B532" s="81" t="s">
        <v>165</v>
      </c>
      <c r="C532" s="2" t="s">
        <v>140</v>
      </c>
      <c r="D532" s="2" t="s">
        <v>141</v>
      </c>
      <c r="E532" s="2" t="s">
        <v>142</v>
      </c>
      <c r="F532" s="2" t="s">
        <v>143</v>
      </c>
      <c r="G532" s="2" t="s">
        <v>144</v>
      </c>
      <c r="H532" s="2" t="s">
        <v>145</v>
      </c>
      <c r="I532" s="2" t="s">
        <v>146</v>
      </c>
      <c r="J532" s="2" t="s">
        <v>11</v>
      </c>
    </row>
    <row r="533" spans="2:10" ht="11.25" customHeight="1" x14ac:dyDescent="0.2">
      <c r="B533" s="82"/>
      <c r="C533" s="2" t="s">
        <v>147</v>
      </c>
      <c r="D533" s="2" t="s">
        <v>148</v>
      </c>
      <c r="E533" s="3"/>
      <c r="F533" s="3"/>
      <c r="G533" s="2" t="s">
        <v>149</v>
      </c>
      <c r="H533" s="2" t="s">
        <v>150</v>
      </c>
      <c r="I533" s="3"/>
      <c r="J533" s="3"/>
    </row>
    <row r="534" spans="2:10" ht="11.25" customHeight="1" x14ac:dyDescent="0.2">
      <c r="B534" s="82"/>
      <c r="C534" s="2" t="s">
        <v>151</v>
      </c>
      <c r="D534" s="2" t="s">
        <v>152</v>
      </c>
      <c r="E534" s="3"/>
      <c r="F534" s="3"/>
      <c r="G534" s="2" t="s">
        <v>153</v>
      </c>
      <c r="H534" s="2" t="s">
        <v>154</v>
      </c>
      <c r="I534" s="3"/>
      <c r="J534" s="3"/>
    </row>
    <row r="535" spans="2:10" ht="11.25" customHeight="1" x14ac:dyDescent="0.2">
      <c r="B535" s="82"/>
      <c r="C535" s="2" t="s">
        <v>155</v>
      </c>
      <c r="D535" s="2" t="s">
        <v>156</v>
      </c>
      <c r="E535" s="3"/>
      <c r="F535" s="3"/>
      <c r="G535" s="2" t="s">
        <v>157</v>
      </c>
      <c r="H535" s="2" t="s">
        <v>158</v>
      </c>
      <c r="I535" s="3"/>
      <c r="J535" s="3"/>
    </row>
    <row r="536" spans="2:10" ht="11.25" customHeight="1" thickBot="1" x14ac:dyDescent="0.25">
      <c r="B536" s="83"/>
      <c r="C536" s="4"/>
      <c r="D536" s="4"/>
      <c r="E536" s="5"/>
      <c r="F536" s="5"/>
      <c r="G536" s="4"/>
      <c r="H536" s="6" t="s">
        <v>159</v>
      </c>
      <c r="I536" s="5"/>
      <c r="J536" s="5"/>
    </row>
    <row r="537" spans="2:10" ht="11.25" customHeight="1" x14ac:dyDescent="0.2">
      <c r="B537" s="19" t="s">
        <v>12</v>
      </c>
      <c r="C537" s="14">
        <f>C503/$J503*100</f>
        <v>9.2858850829906476</v>
      </c>
      <c r="D537" s="14">
        <f t="shared" ref="D537:J537" si="40">D503/$J503*100</f>
        <v>2.1161163071044702</v>
      </c>
      <c r="E537" s="14">
        <f t="shared" si="40"/>
        <v>3.360387739906006</v>
      </c>
      <c r="F537" s="14">
        <f t="shared" si="40"/>
        <v>0.84743767802076087</v>
      </c>
      <c r="G537" s="14">
        <f t="shared" si="40"/>
        <v>13.32570969808172</v>
      </c>
      <c r="H537" s="14">
        <f t="shared" si="40"/>
        <v>70.448212761370783</v>
      </c>
      <c r="I537" s="14">
        <f t="shared" si="40"/>
        <v>0.61625073252562423</v>
      </c>
      <c r="J537" s="14">
        <f t="shared" si="40"/>
        <v>100</v>
      </c>
    </row>
    <row r="538" spans="2:10" ht="11.25" customHeight="1" x14ac:dyDescent="0.2">
      <c r="B538" s="19" t="s">
        <v>201</v>
      </c>
      <c r="C538" s="14">
        <f t="shared" ref="C538:J539" si="41">C504/$J504*100</f>
        <v>0</v>
      </c>
      <c r="D538" s="14">
        <f t="shared" si="41"/>
        <v>13.636363636363635</v>
      </c>
      <c r="E538" s="14">
        <f t="shared" si="41"/>
        <v>25</v>
      </c>
      <c r="F538" s="14">
        <f t="shared" si="41"/>
        <v>0</v>
      </c>
      <c r="G538" s="14">
        <f t="shared" si="41"/>
        <v>11.363636363636363</v>
      </c>
      <c r="H538" s="14">
        <f t="shared" si="41"/>
        <v>50</v>
      </c>
      <c r="I538" s="14">
        <f t="shared" si="41"/>
        <v>0</v>
      </c>
      <c r="J538" s="14">
        <f t="shared" si="41"/>
        <v>100</v>
      </c>
    </row>
    <row r="539" spans="2:10" ht="11.25" customHeight="1" x14ac:dyDescent="0.2">
      <c r="B539" s="19" t="s">
        <v>202</v>
      </c>
      <c r="C539" s="14">
        <f t="shared" si="41"/>
        <v>6.0150375939849621</v>
      </c>
      <c r="D539" s="14">
        <f t="shared" si="41"/>
        <v>49.373433583959894</v>
      </c>
      <c r="E539" s="14">
        <f t="shared" si="41"/>
        <v>0</v>
      </c>
      <c r="F539" s="14">
        <f t="shared" si="41"/>
        <v>0</v>
      </c>
      <c r="G539" s="14">
        <f t="shared" si="41"/>
        <v>22.556390977443609</v>
      </c>
      <c r="H539" s="14">
        <f t="shared" si="41"/>
        <v>20.050125313283207</v>
      </c>
      <c r="I539" s="14">
        <f t="shared" si="41"/>
        <v>2.0050125313283207</v>
      </c>
      <c r="J539" s="14">
        <f t="shared" si="41"/>
        <v>100</v>
      </c>
    </row>
    <row r="540" spans="2:10" ht="11.25" customHeight="1" x14ac:dyDescent="0.2">
      <c r="B540" s="19" t="s">
        <v>13</v>
      </c>
      <c r="C540" s="14">
        <f t="shared" ref="C540:J541" si="42">C504/$J504*100</f>
        <v>0</v>
      </c>
      <c r="D540" s="14">
        <f t="shared" si="42"/>
        <v>13.636363636363635</v>
      </c>
      <c r="E540" s="14">
        <f t="shared" si="42"/>
        <v>25</v>
      </c>
      <c r="F540" s="14">
        <f t="shared" si="42"/>
        <v>0</v>
      </c>
      <c r="G540" s="14">
        <f t="shared" si="42"/>
        <v>11.363636363636363</v>
      </c>
      <c r="H540" s="14">
        <f t="shared" si="42"/>
        <v>50</v>
      </c>
      <c r="I540" s="14">
        <f t="shared" si="42"/>
        <v>0</v>
      </c>
      <c r="J540" s="14">
        <f t="shared" si="42"/>
        <v>100</v>
      </c>
    </row>
    <row r="541" spans="2:10" ht="11.25" customHeight="1" x14ac:dyDescent="0.2">
      <c r="B541" s="19" t="s">
        <v>14</v>
      </c>
      <c r="C541" s="14">
        <f t="shared" si="42"/>
        <v>6.0150375939849621</v>
      </c>
      <c r="D541" s="14">
        <f t="shared" si="42"/>
        <v>49.373433583959894</v>
      </c>
      <c r="E541" s="14">
        <f t="shared" si="42"/>
        <v>0</v>
      </c>
      <c r="F541" s="14">
        <f t="shared" si="42"/>
        <v>0</v>
      </c>
      <c r="G541" s="14">
        <f t="shared" si="42"/>
        <v>22.556390977443609</v>
      </c>
      <c r="H541" s="14">
        <f t="shared" si="42"/>
        <v>20.050125313283207</v>
      </c>
      <c r="I541" s="14">
        <f t="shared" si="42"/>
        <v>2.0050125313283207</v>
      </c>
      <c r="J541" s="14">
        <f t="shared" si="42"/>
        <v>100</v>
      </c>
    </row>
    <row r="542" spans="2:10" ht="11.25" customHeight="1" x14ac:dyDescent="0.2">
      <c r="B542" s="19" t="s">
        <v>15</v>
      </c>
      <c r="C542" s="14">
        <f t="shared" ref="C542:J545" si="43">C508/$J508*100</f>
        <v>1.2114200156531807</v>
      </c>
      <c r="D542" s="14">
        <f t="shared" si="43"/>
        <v>2.8175723959573977</v>
      </c>
      <c r="E542" s="14">
        <f t="shared" si="43"/>
        <v>0</v>
      </c>
      <c r="F542" s="14">
        <f t="shared" si="43"/>
        <v>0</v>
      </c>
      <c r="G542" s="14">
        <f t="shared" si="43"/>
        <v>8.3111579950318344</v>
      </c>
      <c r="H542" s="14">
        <f t="shared" si="43"/>
        <v>87.659849593357592</v>
      </c>
      <c r="I542" s="14">
        <f t="shared" si="43"/>
        <v>0</v>
      </c>
      <c r="J542" s="14">
        <f t="shared" si="43"/>
        <v>100</v>
      </c>
    </row>
    <row r="543" spans="2:10" ht="11.25" customHeight="1" x14ac:dyDescent="0.2">
      <c r="B543" s="19" t="s">
        <v>16</v>
      </c>
      <c r="C543" s="14">
        <f t="shared" si="43"/>
        <v>6.7479602957202856</v>
      </c>
      <c r="D543" s="14">
        <f t="shared" si="43"/>
        <v>1.3372212895054607</v>
      </c>
      <c r="E543" s="14">
        <f t="shared" si="43"/>
        <v>8.0429638793162486</v>
      </c>
      <c r="F543" s="14">
        <f t="shared" si="43"/>
        <v>3.2610723297300948</v>
      </c>
      <c r="G543" s="14">
        <f t="shared" si="43"/>
        <v>13.093379674629086</v>
      </c>
      <c r="H543" s="14">
        <f t="shared" si="43"/>
        <v>66.272962013882847</v>
      </c>
      <c r="I543" s="14">
        <f t="shared" si="43"/>
        <v>1.2444405172159854</v>
      </c>
      <c r="J543" s="14">
        <f t="shared" si="43"/>
        <v>100</v>
      </c>
    </row>
    <row r="544" spans="2:10" ht="11.25" customHeight="1" x14ac:dyDescent="0.2">
      <c r="B544" s="19" t="s">
        <v>17</v>
      </c>
      <c r="C544" s="14">
        <f t="shared" si="43"/>
        <v>5.5707758366182887</v>
      </c>
      <c r="D544" s="14">
        <f t="shared" si="43"/>
        <v>3.8494308838623503</v>
      </c>
      <c r="E544" s="14">
        <f t="shared" si="43"/>
        <v>6.0651672777724004</v>
      </c>
      <c r="F544" s="14">
        <f t="shared" si="43"/>
        <v>2.1062115573177338</v>
      </c>
      <c r="G544" s="14">
        <f t="shared" si="43"/>
        <v>13.970382403825365</v>
      </c>
      <c r="H544" s="14">
        <f t="shared" si="43"/>
        <v>67.104001174791676</v>
      </c>
      <c r="I544" s="14">
        <f t="shared" si="43"/>
        <v>1.3340308658121847</v>
      </c>
      <c r="J544" s="14">
        <f t="shared" si="43"/>
        <v>100</v>
      </c>
    </row>
    <row r="545" spans="2:10" ht="11.25" customHeight="1" thickBot="1" x14ac:dyDescent="0.25">
      <c r="B545" s="20" t="s">
        <v>11</v>
      </c>
      <c r="C545" s="15">
        <f t="shared" si="43"/>
        <v>6.3206607826822667</v>
      </c>
      <c r="D545" s="15">
        <f t="shared" si="43"/>
        <v>2.5530441059966429</v>
      </c>
      <c r="E545" s="15">
        <f t="shared" si="43"/>
        <v>4.218094026088214</v>
      </c>
      <c r="F545" s="15">
        <f t="shared" si="43"/>
        <v>1.3064020068005107</v>
      </c>
      <c r="G545" s="15">
        <f t="shared" si="43"/>
        <v>13.228392989291429</v>
      </c>
      <c r="H545" s="15">
        <f t="shared" si="43"/>
        <v>71.535484601539466</v>
      </c>
      <c r="I545" s="15">
        <f t="shared" si="43"/>
        <v>0.83792148760147778</v>
      </c>
      <c r="J545" s="15">
        <f t="shared" si="43"/>
        <v>100</v>
      </c>
    </row>
    <row r="546" spans="2:10" ht="11.25" customHeight="1" x14ac:dyDescent="0.2">
      <c r="B546" s="84" t="s">
        <v>24</v>
      </c>
      <c r="C546" s="84"/>
      <c r="D546" s="84"/>
      <c r="E546" s="84"/>
      <c r="F546" s="84"/>
      <c r="G546" s="84"/>
      <c r="H546" s="84"/>
      <c r="I546" s="84"/>
      <c r="J546" s="84"/>
    </row>
    <row r="548" spans="2:10" ht="11.25" customHeight="1" thickBot="1" x14ac:dyDescent="0.25">
      <c r="B548" s="80" t="s">
        <v>289</v>
      </c>
      <c r="C548" s="80"/>
      <c r="D548" s="80"/>
      <c r="E548" s="80"/>
      <c r="F548" s="80"/>
      <c r="G548" s="80"/>
      <c r="H548" s="80"/>
      <c r="I548" s="80"/>
      <c r="J548" s="80"/>
    </row>
    <row r="549" spans="2:10" ht="11.25" customHeight="1" x14ac:dyDescent="0.2">
      <c r="B549" s="81" t="s">
        <v>166</v>
      </c>
      <c r="C549" s="2" t="s">
        <v>140</v>
      </c>
      <c r="D549" s="2" t="s">
        <v>141</v>
      </c>
      <c r="E549" s="2" t="s">
        <v>142</v>
      </c>
      <c r="F549" s="2" t="s">
        <v>143</v>
      </c>
      <c r="G549" s="2" t="s">
        <v>144</v>
      </c>
      <c r="H549" s="2" t="s">
        <v>145</v>
      </c>
      <c r="I549" s="2" t="s">
        <v>146</v>
      </c>
      <c r="J549" s="2" t="s">
        <v>11</v>
      </c>
    </row>
    <row r="550" spans="2:10" ht="11.25" customHeight="1" x14ac:dyDescent="0.2">
      <c r="B550" s="82"/>
      <c r="C550" s="2" t="s">
        <v>147</v>
      </c>
      <c r="D550" s="2" t="s">
        <v>148</v>
      </c>
      <c r="E550" s="3"/>
      <c r="F550" s="3"/>
      <c r="G550" s="2" t="s">
        <v>149</v>
      </c>
      <c r="H550" s="2" t="s">
        <v>150</v>
      </c>
      <c r="I550" s="3"/>
      <c r="J550" s="3"/>
    </row>
    <row r="551" spans="2:10" ht="11.25" customHeight="1" x14ac:dyDescent="0.2">
      <c r="B551" s="82"/>
      <c r="C551" s="2" t="s">
        <v>151</v>
      </c>
      <c r="D551" s="2" t="s">
        <v>152</v>
      </c>
      <c r="E551" s="3"/>
      <c r="F551" s="3"/>
      <c r="G551" s="2" t="s">
        <v>153</v>
      </c>
      <c r="H551" s="2" t="s">
        <v>154</v>
      </c>
      <c r="I551" s="3"/>
      <c r="J551" s="3"/>
    </row>
    <row r="552" spans="2:10" ht="11.25" customHeight="1" x14ac:dyDescent="0.2">
      <c r="B552" s="82"/>
      <c r="C552" s="2" t="s">
        <v>155</v>
      </c>
      <c r="D552" s="2" t="s">
        <v>156</v>
      </c>
      <c r="E552" s="3"/>
      <c r="F552" s="3"/>
      <c r="G552" s="2" t="s">
        <v>157</v>
      </c>
      <c r="H552" s="2" t="s">
        <v>158</v>
      </c>
      <c r="I552" s="3"/>
      <c r="J552" s="3"/>
    </row>
    <row r="553" spans="2:10" ht="11.25" customHeight="1" thickBot="1" x14ac:dyDescent="0.25">
      <c r="B553" s="83"/>
      <c r="C553" s="4"/>
      <c r="D553" s="4"/>
      <c r="E553" s="5"/>
      <c r="F553" s="5"/>
      <c r="G553" s="4"/>
      <c r="H553" s="6" t="s">
        <v>159</v>
      </c>
      <c r="I553" s="5"/>
      <c r="J553" s="5"/>
    </row>
    <row r="554" spans="2:10" ht="11.25" customHeight="1" x14ac:dyDescent="0.2">
      <c r="B554" s="19" t="s">
        <v>167</v>
      </c>
      <c r="C554" s="8">
        <v>88372.999999999738</v>
      </c>
      <c r="D554" s="8">
        <v>33890.999999999971</v>
      </c>
      <c r="E554" s="8">
        <v>82746.999999999869</v>
      </c>
      <c r="F554" s="8">
        <v>22929.999999999971</v>
      </c>
      <c r="G554" s="8">
        <v>189236.99999999965</v>
      </c>
      <c r="H554" s="8">
        <v>974142.99999999825</v>
      </c>
      <c r="I554" s="8">
        <v>17451.999999999989</v>
      </c>
      <c r="J554" s="8">
        <v>1408772.9999999974</v>
      </c>
    </row>
    <row r="555" spans="2:10" ht="11.25" customHeight="1" x14ac:dyDescent="0.2">
      <c r="B555" s="19" t="s">
        <v>168</v>
      </c>
      <c r="C555" s="8">
        <v>54518.999999999978</v>
      </c>
      <c r="D555" s="8">
        <v>23826.000000000018</v>
      </c>
      <c r="E555" s="8">
        <v>12612.000000000007</v>
      </c>
      <c r="F555" s="8">
        <v>6604</v>
      </c>
      <c r="G555" s="8">
        <v>109819.00000000028</v>
      </c>
      <c r="H555" s="8">
        <v>643068.99999999232</v>
      </c>
      <c r="I555" s="8">
        <v>1490.9999999999998</v>
      </c>
      <c r="J555" s="8">
        <v>851939.99999999255</v>
      </c>
    </row>
    <row r="556" spans="2:10" ht="11.25" customHeight="1" thickBot="1" x14ac:dyDescent="0.25">
      <c r="B556" s="20" t="s">
        <v>11</v>
      </c>
      <c r="C556" s="21">
        <v>142891.99999999985</v>
      </c>
      <c r="D556" s="21">
        <v>57716.999999999935</v>
      </c>
      <c r="E556" s="21">
        <v>95358.999999999724</v>
      </c>
      <c r="F556" s="21">
        <v>29534.000000000055</v>
      </c>
      <c r="G556" s="21">
        <v>299056.00000000017</v>
      </c>
      <c r="H556" s="21">
        <v>1617212.0000000023</v>
      </c>
      <c r="I556" s="21">
        <v>18943.000000000011</v>
      </c>
      <c r="J556" s="21">
        <v>2260713.0000000019</v>
      </c>
    </row>
    <row r="557" spans="2:10" ht="11.25" customHeight="1" x14ac:dyDescent="0.2">
      <c r="B557" s="84" t="s">
        <v>24</v>
      </c>
      <c r="C557" s="84"/>
      <c r="D557" s="84"/>
      <c r="E557" s="84"/>
      <c r="F557" s="84"/>
      <c r="G557" s="84"/>
      <c r="H557" s="84"/>
      <c r="I557" s="84"/>
      <c r="J557" s="84"/>
    </row>
    <row r="558" spans="2:10" ht="11.25" customHeight="1" x14ac:dyDescent="0.2">
      <c r="B558" s="13"/>
      <c r="C558" s="3"/>
      <c r="D558" s="3"/>
      <c r="E558" s="3"/>
      <c r="F558" s="3"/>
      <c r="G558" s="3"/>
      <c r="H558" s="3"/>
      <c r="I558" s="3"/>
      <c r="J558" s="3"/>
    </row>
    <row r="559" spans="2:10" ht="11.25" customHeight="1" thickBot="1" x14ac:dyDescent="0.25">
      <c r="B559" s="80" t="s">
        <v>290</v>
      </c>
      <c r="C559" s="80"/>
      <c r="D559" s="80"/>
      <c r="E559" s="80"/>
      <c r="F559" s="80"/>
      <c r="G559" s="80"/>
      <c r="H559" s="80"/>
      <c r="I559" s="80"/>
      <c r="J559" s="80"/>
    </row>
    <row r="560" spans="2:10" ht="11.25" customHeight="1" x14ac:dyDescent="0.2">
      <c r="B560" s="81" t="s">
        <v>166</v>
      </c>
      <c r="C560" s="2" t="s">
        <v>140</v>
      </c>
      <c r="D560" s="2" t="s">
        <v>141</v>
      </c>
      <c r="E560" s="2" t="s">
        <v>142</v>
      </c>
      <c r="F560" s="2" t="s">
        <v>143</v>
      </c>
      <c r="G560" s="2" t="s">
        <v>144</v>
      </c>
      <c r="H560" s="2" t="s">
        <v>145</v>
      </c>
      <c r="I560" s="2" t="s">
        <v>146</v>
      </c>
      <c r="J560" s="2" t="s">
        <v>11</v>
      </c>
    </row>
    <row r="561" spans="2:10" ht="11.25" customHeight="1" x14ac:dyDescent="0.2">
      <c r="B561" s="82"/>
      <c r="C561" s="2" t="s">
        <v>147</v>
      </c>
      <c r="D561" s="2" t="s">
        <v>148</v>
      </c>
      <c r="E561" s="3"/>
      <c r="F561" s="3"/>
      <c r="G561" s="2" t="s">
        <v>149</v>
      </c>
      <c r="H561" s="2" t="s">
        <v>150</v>
      </c>
      <c r="I561" s="3"/>
      <c r="J561" s="3"/>
    </row>
    <row r="562" spans="2:10" ht="11.25" customHeight="1" x14ac:dyDescent="0.2">
      <c r="B562" s="82"/>
      <c r="C562" s="2" t="s">
        <v>151</v>
      </c>
      <c r="D562" s="2" t="s">
        <v>152</v>
      </c>
      <c r="E562" s="3"/>
      <c r="F562" s="3"/>
      <c r="G562" s="2" t="s">
        <v>153</v>
      </c>
      <c r="H562" s="2" t="s">
        <v>154</v>
      </c>
      <c r="I562" s="3"/>
      <c r="J562" s="3"/>
    </row>
    <row r="563" spans="2:10" ht="11.25" customHeight="1" x14ac:dyDescent="0.2">
      <c r="B563" s="82"/>
      <c r="C563" s="2" t="s">
        <v>155</v>
      </c>
      <c r="D563" s="2" t="s">
        <v>156</v>
      </c>
      <c r="E563" s="3"/>
      <c r="F563" s="3"/>
      <c r="G563" s="2" t="s">
        <v>157</v>
      </c>
      <c r="H563" s="2" t="s">
        <v>158</v>
      </c>
      <c r="I563" s="3"/>
      <c r="J563" s="3"/>
    </row>
    <row r="564" spans="2:10" ht="11.25" customHeight="1" thickBot="1" x14ac:dyDescent="0.25">
      <c r="B564" s="83"/>
      <c r="C564" s="4"/>
      <c r="D564" s="4"/>
      <c r="E564" s="5"/>
      <c r="F564" s="5"/>
      <c r="G564" s="4"/>
      <c r="H564" s="6" t="s">
        <v>159</v>
      </c>
      <c r="I564" s="5"/>
      <c r="J564" s="5"/>
    </row>
    <row r="565" spans="2:10" ht="11.25" customHeight="1" x14ac:dyDescent="0.2">
      <c r="B565" s="19" t="s">
        <v>167</v>
      </c>
      <c r="C565" s="14">
        <f t="shared" ref="C565:J567" si="44">C554/C$511*100</f>
        <v>61.846009573663906</v>
      </c>
      <c r="D565" s="14">
        <f t="shared" si="44"/>
        <v>58.719268153230431</v>
      </c>
      <c r="E565" s="14">
        <f t="shared" si="44"/>
        <v>86.774190165584912</v>
      </c>
      <c r="F565" s="14">
        <f t="shared" si="44"/>
        <v>77.639330940610591</v>
      </c>
      <c r="G565" s="14">
        <f t="shared" si="44"/>
        <v>63.278115135626621</v>
      </c>
      <c r="H565" s="14">
        <f t="shared" si="44"/>
        <v>60.235949275666826</v>
      </c>
      <c r="I565" s="14">
        <f t="shared" si="44"/>
        <v>92.129018634851818</v>
      </c>
      <c r="J565" s="14">
        <f t="shared" si="44"/>
        <v>62.315428804983043</v>
      </c>
    </row>
    <row r="566" spans="2:10" ht="11.25" customHeight="1" x14ac:dyDescent="0.2">
      <c r="B566" s="19" t="s">
        <v>168</v>
      </c>
      <c r="C566" s="14">
        <f t="shared" si="44"/>
        <v>38.153990426336001</v>
      </c>
      <c r="D566" s="14">
        <f t="shared" si="44"/>
        <v>41.280731846769655</v>
      </c>
      <c r="E566" s="14">
        <f t="shared" si="44"/>
        <v>13.225809834415255</v>
      </c>
      <c r="F566" s="14">
        <f t="shared" si="44"/>
        <v>22.360669059389139</v>
      </c>
      <c r="G566" s="14">
        <f t="shared" si="44"/>
        <v>36.721884864373301</v>
      </c>
      <c r="H566" s="14">
        <f t="shared" si="44"/>
        <v>39.764050724332456</v>
      </c>
      <c r="I566" s="14">
        <f t="shared" si="44"/>
        <v>7.8709813651480705</v>
      </c>
      <c r="J566" s="14">
        <f t="shared" si="44"/>
        <v>37.684571195016431</v>
      </c>
    </row>
    <row r="567" spans="2:10" ht="11.25" customHeight="1" thickBot="1" x14ac:dyDescent="0.25">
      <c r="B567" s="20" t="s">
        <v>11</v>
      </c>
      <c r="C567" s="15">
        <f t="shared" si="44"/>
        <v>100</v>
      </c>
      <c r="D567" s="15">
        <f t="shared" si="44"/>
        <v>100</v>
      </c>
      <c r="E567" s="15">
        <f t="shared" si="44"/>
        <v>100</v>
      </c>
      <c r="F567" s="15">
        <f t="shared" si="44"/>
        <v>100</v>
      </c>
      <c r="G567" s="15">
        <f t="shared" si="44"/>
        <v>100</v>
      </c>
      <c r="H567" s="15">
        <f t="shared" si="44"/>
        <v>100</v>
      </c>
      <c r="I567" s="15">
        <f t="shared" si="44"/>
        <v>100</v>
      </c>
      <c r="J567" s="15">
        <f t="shared" si="44"/>
        <v>100</v>
      </c>
    </row>
    <row r="568" spans="2:10" ht="11.25" customHeight="1" x14ac:dyDescent="0.2">
      <c r="B568" s="84" t="s">
        <v>24</v>
      </c>
      <c r="C568" s="84"/>
      <c r="D568" s="84"/>
      <c r="E568" s="84"/>
      <c r="F568" s="84"/>
      <c r="G568" s="84"/>
      <c r="H568" s="84"/>
      <c r="I568" s="84"/>
      <c r="J568" s="84"/>
    </row>
    <row r="569" spans="2:10" ht="11.25" customHeight="1" x14ac:dyDescent="0.2">
      <c r="B569" s="13"/>
      <c r="C569" s="3"/>
      <c r="D569" s="3"/>
      <c r="E569" s="3"/>
      <c r="F569" s="3"/>
      <c r="G569" s="3"/>
      <c r="H569" s="3"/>
      <c r="I569" s="3"/>
      <c r="J569" s="3"/>
    </row>
    <row r="570" spans="2:10" ht="11.25" customHeight="1" thickBot="1" x14ac:dyDescent="0.25">
      <c r="B570" s="80" t="s">
        <v>291</v>
      </c>
      <c r="C570" s="80"/>
      <c r="D570" s="80"/>
      <c r="E570" s="80"/>
      <c r="F570" s="80"/>
      <c r="G570" s="80"/>
      <c r="H570" s="80"/>
      <c r="I570" s="80"/>
      <c r="J570" s="80"/>
    </row>
    <row r="571" spans="2:10" ht="11.25" customHeight="1" x14ac:dyDescent="0.2">
      <c r="B571" s="81" t="s">
        <v>166</v>
      </c>
      <c r="C571" s="2" t="s">
        <v>140</v>
      </c>
      <c r="D571" s="2" t="s">
        <v>141</v>
      </c>
      <c r="E571" s="2" t="s">
        <v>142</v>
      </c>
      <c r="F571" s="2" t="s">
        <v>143</v>
      </c>
      <c r="G571" s="2" t="s">
        <v>144</v>
      </c>
      <c r="H571" s="2" t="s">
        <v>145</v>
      </c>
      <c r="I571" s="2" t="s">
        <v>146</v>
      </c>
      <c r="J571" s="2" t="s">
        <v>11</v>
      </c>
    </row>
    <row r="572" spans="2:10" ht="11.25" customHeight="1" x14ac:dyDescent="0.2">
      <c r="B572" s="82"/>
      <c r="C572" s="2" t="s">
        <v>147</v>
      </c>
      <c r="D572" s="2" t="s">
        <v>148</v>
      </c>
      <c r="E572" s="3"/>
      <c r="F572" s="3"/>
      <c r="G572" s="2" t="s">
        <v>149</v>
      </c>
      <c r="H572" s="2" t="s">
        <v>150</v>
      </c>
      <c r="I572" s="3"/>
      <c r="J572" s="3"/>
    </row>
    <row r="573" spans="2:10" ht="11.25" customHeight="1" x14ac:dyDescent="0.2">
      <c r="B573" s="82"/>
      <c r="C573" s="2" t="s">
        <v>151</v>
      </c>
      <c r="D573" s="2" t="s">
        <v>152</v>
      </c>
      <c r="E573" s="3"/>
      <c r="F573" s="3"/>
      <c r="G573" s="2" t="s">
        <v>153</v>
      </c>
      <c r="H573" s="2" t="s">
        <v>154</v>
      </c>
      <c r="I573" s="3"/>
      <c r="J573" s="3"/>
    </row>
    <row r="574" spans="2:10" ht="11.25" customHeight="1" x14ac:dyDescent="0.2">
      <c r="B574" s="82"/>
      <c r="C574" s="2" t="s">
        <v>155</v>
      </c>
      <c r="D574" s="2" t="s">
        <v>156</v>
      </c>
      <c r="E574" s="3"/>
      <c r="F574" s="3"/>
      <c r="G574" s="2" t="s">
        <v>157</v>
      </c>
      <c r="H574" s="2" t="s">
        <v>158</v>
      </c>
      <c r="I574" s="3"/>
      <c r="J574" s="3"/>
    </row>
    <row r="575" spans="2:10" ht="11.25" customHeight="1" thickBot="1" x14ac:dyDescent="0.25">
      <c r="B575" s="83"/>
      <c r="C575" s="4"/>
      <c r="D575" s="4"/>
      <c r="E575" s="5"/>
      <c r="F575" s="5"/>
      <c r="G575" s="4"/>
      <c r="H575" s="6" t="s">
        <v>159</v>
      </c>
      <c r="I575" s="5"/>
      <c r="J575" s="5"/>
    </row>
    <row r="576" spans="2:10" ht="11.25" customHeight="1" x14ac:dyDescent="0.2">
      <c r="B576" s="19" t="s">
        <v>167</v>
      </c>
      <c r="C576" s="14">
        <f t="shared" ref="C576:J578" si="45">C554/$J554*100</f>
        <v>6.2730475385317508</v>
      </c>
      <c r="D576" s="14">
        <f t="shared" si="45"/>
        <v>2.4057105012659976</v>
      </c>
      <c r="E576" s="14">
        <f t="shared" si="45"/>
        <v>5.8736929228484662</v>
      </c>
      <c r="F576" s="14">
        <f t="shared" si="45"/>
        <v>1.6276575431244076</v>
      </c>
      <c r="G576" s="14">
        <f t="shared" si="45"/>
        <v>13.432753183089114</v>
      </c>
      <c r="H576" s="14">
        <f t="shared" si="45"/>
        <v>69.148329787694678</v>
      </c>
      <c r="I576" s="14">
        <f t="shared" si="45"/>
        <v>1.2388085234455815</v>
      </c>
      <c r="J576" s="14">
        <f t="shared" si="45"/>
        <v>100</v>
      </c>
    </row>
    <row r="577" spans="2:10" ht="11.25" customHeight="1" x14ac:dyDescent="0.2">
      <c r="B577" s="19" t="s">
        <v>168</v>
      </c>
      <c r="C577" s="14">
        <f t="shared" si="45"/>
        <v>6.399394323543965</v>
      </c>
      <c r="D577" s="14">
        <f t="shared" si="45"/>
        <v>2.7966758222410295</v>
      </c>
      <c r="E577" s="14">
        <f t="shared" si="45"/>
        <v>1.4803859426720329</v>
      </c>
      <c r="F577" s="14">
        <f t="shared" si="45"/>
        <v>0.77517196046670622</v>
      </c>
      <c r="G577" s="14">
        <f t="shared" si="45"/>
        <v>12.890461769608333</v>
      </c>
      <c r="H577" s="14">
        <f t="shared" si="45"/>
        <v>75.482897856656322</v>
      </c>
      <c r="I577" s="14">
        <f t="shared" si="45"/>
        <v>0.17501232481160794</v>
      </c>
      <c r="J577" s="14">
        <f t="shared" si="45"/>
        <v>100</v>
      </c>
    </row>
    <row r="578" spans="2:10" ht="11.25" customHeight="1" thickBot="1" x14ac:dyDescent="0.25">
      <c r="B578" s="20" t="s">
        <v>11</v>
      </c>
      <c r="C578" s="15">
        <f t="shared" si="45"/>
        <v>6.3206607826822667</v>
      </c>
      <c r="D578" s="15">
        <f t="shared" si="45"/>
        <v>2.5530441059966429</v>
      </c>
      <c r="E578" s="15">
        <f t="shared" si="45"/>
        <v>4.218094026088214</v>
      </c>
      <c r="F578" s="15">
        <f t="shared" si="45"/>
        <v>1.3064020068005107</v>
      </c>
      <c r="G578" s="15">
        <f t="shared" si="45"/>
        <v>13.228392989291429</v>
      </c>
      <c r="H578" s="15">
        <f t="shared" si="45"/>
        <v>71.535484601539466</v>
      </c>
      <c r="I578" s="15">
        <f t="shared" si="45"/>
        <v>0.83792148760147778</v>
      </c>
      <c r="J578" s="15">
        <f t="shared" si="45"/>
        <v>100</v>
      </c>
    </row>
    <row r="579" spans="2:10" ht="11.25" customHeight="1" x14ac:dyDescent="0.2">
      <c r="B579" s="84" t="s">
        <v>24</v>
      </c>
      <c r="C579" s="84"/>
      <c r="D579" s="84"/>
      <c r="E579" s="84"/>
      <c r="F579" s="84"/>
      <c r="G579" s="84"/>
      <c r="H579" s="84"/>
      <c r="I579" s="84"/>
      <c r="J579" s="84"/>
    </row>
    <row r="581" spans="2:10" ht="11.25" customHeight="1" thickBot="1" x14ac:dyDescent="0.25">
      <c r="B581" s="80" t="s">
        <v>292</v>
      </c>
      <c r="C581" s="80"/>
      <c r="D581" s="80"/>
      <c r="E581" s="80"/>
      <c r="F581" s="80"/>
      <c r="G581" s="80"/>
      <c r="H581" s="80"/>
      <c r="I581" s="80"/>
      <c r="J581" s="80"/>
    </row>
    <row r="582" spans="2:10" ht="11.25" customHeight="1" x14ac:dyDescent="0.2">
      <c r="B582" s="81" t="s">
        <v>169</v>
      </c>
      <c r="C582" s="2" t="s">
        <v>140</v>
      </c>
      <c r="D582" s="2" t="s">
        <v>141</v>
      </c>
      <c r="E582" s="2" t="s">
        <v>142</v>
      </c>
      <c r="F582" s="2" t="s">
        <v>143</v>
      </c>
      <c r="G582" s="2" t="s">
        <v>144</v>
      </c>
      <c r="H582" s="2" t="s">
        <v>145</v>
      </c>
      <c r="I582" s="2" t="s">
        <v>146</v>
      </c>
      <c r="J582" s="2" t="s">
        <v>11</v>
      </c>
    </row>
    <row r="583" spans="2:10" ht="11.25" customHeight="1" x14ac:dyDescent="0.2">
      <c r="B583" s="82"/>
      <c r="C583" s="2" t="s">
        <v>147</v>
      </c>
      <c r="D583" s="2" t="s">
        <v>148</v>
      </c>
      <c r="E583" s="3"/>
      <c r="F583" s="3"/>
      <c r="G583" s="2" t="s">
        <v>149</v>
      </c>
      <c r="H583" s="2" t="s">
        <v>150</v>
      </c>
      <c r="I583" s="3"/>
      <c r="J583" s="3"/>
    </row>
    <row r="584" spans="2:10" ht="11.25" customHeight="1" x14ac:dyDescent="0.2">
      <c r="B584" s="82"/>
      <c r="C584" s="2" t="s">
        <v>151</v>
      </c>
      <c r="D584" s="2" t="s">
        <v>152</v>
      </c>
      <c r="E584" s="3"/>
      <c r="F584" s="3"/>
      <c r="G584" s="2" t="s">
        <v>153</v>
      </c>
      <c r="H584" s="2" t="s">
        <v>154</v>
      </c>
      <c r="I584" s="3"/>
      <c r="J584" s="3"/>
    </row>
    <row r="585" spans="2:10" ht="11.25" customHeight="1" x14ac:dyDescent="0.2">
      <c r="B585" s="82"/>
      <c r="C585" s="2" t="s">
        <v>155</v>
      </c>
      <c r="D585" s="2" t="s">
        <v>156</v>
      </c>
      <c r="E585" s="3"/>
      <c r="F585" s="3"/>
      <c r="G585" s="2" t="s">
        <v>157</v>
      </c>
      <c r="H585" s="2" t="s">
        <v>158</v>
      </c>
      <c r="I585" s="3"/>
      <c r="J585" s="3"/>
    </row>
    <row r="586" spans="2:10" ht="11.25" customHeight="1" thickBot="1" x14ac:dyDescent="0.25">
      <c r="B586" s="83"/>
      <c r="C586" s="4"/>
      <c r="D586" s="4"/>
      <c r="E586" s="5"/>
      <c r="F586" s="5"/>
      <c r="G586" s="4"/>
      <c r="H586" s="6" t="s">
        <v>159</v>
      </c>
      <c r="I586" s="5"/>
      <c r="J586" s="5"/>
    </row>
    <row r="587" spans="2:10" ht="11.25" customHeight="1" x14ac:dyDescent="0.2">
      <c r="B587" s="19" t="s">
        <v>18</v>
      </c>
      <c r="C587" s="8">
        <v>45376.99999999992</v>
      </c>
      <c r="D587" s="8">
        <v>14739.999999999985</v>
      </c>
      <c r="E587" s="8">
        <v>28870.999999999996</v>
      </c>
      <c r="F587" s="8">
        <v>7565.9999999999973</v>
      </c>
      <c r="G587" s="8">
        <v>92492.999999999956</v>
      </c>
      <c r="H587" s="8">
        <v>615457.99999999476</v>
      </c>
      <c r="I587" s="8">
        <v>6942.9999999999927</v>
      </c>
      <c r="J587" s="8">
        <v>811447.99999999464</v>
      </c>
    </row>
    <row r="588" spans="2:10" ht="11.25" customHeight="1" x14ac:dyDescent="0.2">
      <c r="B588" s="19" t="s">
        <v>19</v>
      </c>
      <c r="C588" s="8">
        <v>84834.999999999869</v>
      </c>
      <c r="D588" s="8">
        <v>39811.000000000007</v>
      </c>
      <c r="E588" s="8">
        <v>65124.000000000065</v>
      </c>
      <c r="F588" s="8">
        <v>20935.999999999989</v>
      </c>
      <c r="G588" s="8">
        <v>188328.99999999991</v>
      </c>
      <c r="H588" s="8">
        <v>817797.00000000559</v>
      </c>
      <c r="I588" s="8">
        <v>11755.999999999996</v>
      </c>
      <c r="J588" s="8">
        <v>1228588.0000000056</v>
      </c>
    </row>
    <row r="589" spans="2:10" ht="11.25" customHeight="1" x14ac:dyDescent="0.2">
      <c r="B589" s="19" t="s">
        <v>20</v>
      </c>
      <c r="C589" s="8">
        <v>12679.999999999998</v>
      </c>
      <c r="D589" s="8">
        <v>3166.0000000000005</v>
      </c>
      <c r="E589" s="8">
        <v>1364</v>
      </c>
      <c r="F589" s="8">
        <v>1032</v>
      </c>
      <c r="G589" s="8">
        <v>18233.999999999996</v>
      </c>
      <c r="H589" s="8">
        <v>183956.99999999997</v>
      </c>
      <c r="I589" s="8">
        <v>244.00000000000011</v>
      </c>
      <c r="J589" s="8">
        <v>220676.99999999997</v>
      </c>
    </row>
    <row r="590" spans="2:10" ht="11.25" customHeight="1" thickBot="1" x14ac:dyDescent="0.25">
      <c r="B590" s="20" t="s">
        <v>11</v>
      </c>
      <c r="C590" s="21">
        <v>142891.99999999985</v>
      </c>
      <c r="D590" s="21">
        <v>57716.999999999935</v>
      </c>
      <c r="E590" s="21">
        <v>95358.999999999724</v>
      </c>
      <c r="F590" s="21">
        <v>29534.000000000055</v>
      </c>
      <c r="G590" s="21">
        <v>299056.00000000017</v>
      </c>
      <c r="H590" s="21">
        <v>1617212.0000000023</v>
      </c>
      <c r="I590" s="21">
        <v>18943.000000000011</v>
      </c>
      <c r="J590" s="21">
        <v>2260713.0000000019</v>
      </c>
    </row>
    <row r="591" spans="2:10" ht="11.25" customHeight="1" x14ac:dyDescent="0.2">
      <c r="B591" s="84" t="s">
        <v>24</v>
      </c>
      <c r="C591" s="84"/>
      <c r="D591" s="84"/>
      <c r="E591" s="84"/>
      <c r="F591" s="84"/>
      <c r="G591" s="84"/>
      <c r="H591" s="84"/>
      <c r="I591" s="84"/>
      <c r="J591" s="84"/>
    </row>
    <row r="592" spans="2:10" ht="11.25" customHeight="1" x14ac:dyDescent="0.2">
      <c r="B592" s="13"/>
      <c r="C592" s="3"/>
      <c r="D592" s="3"/>
      <c r="E592" s="3"/>
      <c r="F592" s="3"/>
      <c r="G592" s="3"/>
      <c r="H592" s="3"/>
      <c r="I592" s="3"/>
      <c r="J592" s="3"/>
    </row>
    <row r="593" spans="2:10" ht="11.25" customHeight="1" thickBot="1" x14ac:dyDescent="0.25">
      <c r="B593" s="80" t="s">
        <v>293</v>
      </c>
      <c r="C593" s="80"/>
      <c r="D593" s="80"/>
      <c r="E593" s="80"/>
      <c r="F593" s="80"/>
      <c r="G593" s="80"/>
      <c r="H593" s="80"/>
      <c r="I593" s="80"/>
      <c r="J593" s="80"/>
    </row>
    <row r="594" spans="2:10" ht="11.25" customHeight="1" x14ac:dyDescent="0.2">
      <c r="B594" s="81" t="s">
        <v>169</v>
      </c>
      <c r="C594" s="2" t="s">
        <v>140</v>
      </c>
      <c r="D594" s="2" t="s">
        <v>141</v>
      </c>
      <c r="E594" s="2" t="s">
        <v>142</v>
      </c>
      <c r="F594" s="2" t="s">
        <v>143</v>
      </c>
      <c r="G594" s="2" t="s">
        <v>144</v>
      </c>
      <c r="H594" s="2" t="s">
        <v>145</v>
      </c>
      <c r="I594" s="2" t="s">
        <v>146</v>
      </c>
      <c r="J594" s="2" t="s">
        <v>11</v>
      </c>
    </row>
    <row r="595" spans="2:10" ht="11.25" customHeight="1" x14ac:dyDescent="0.2">
      <c r="B595" s="82"/>
      <c r="C595" s="2" t="s">
        <v>147</v>
      </c>
      <c r="D595" s="2" t="s">
        <v>148</v>
      </c>
      <c r="E595" s="3"/>
      <c r="F595" s="3"/>
      <c r="G595" s="2" t="s">
        <v>149</v>
      </c>
      <c r="H595" s="2" t="s">
        <v>150</v>
      </c>
      <c r="I595" s="3"/>
      <c r="J595" s="3"/>
    </row>
    <row r="596" spans="2:10" ht="11.25" customHeight="1" x14ac:dyDescent="0.2">
      <c r="B596" s="82"/>
      <c r="C596" s="2" t="s">
        <v>151</v>
      </c>
      <c r="D596" s="2" t="s">
        <v>152</v>
      </c>
      <c r="E596" s="3"/>
      <c r="F596" s="3"/>
      <c r="G596" s="2" t="s">
        <v>153</v>
      </c>
      <c r="H596" s="2" t="s">
        <v>154</v>
      </c>
      <c r="I596" s="3"/>
      <c r="J596" s="3"/>
    </row>
    <row r="597" spans="2:10" ht="11.25" customHeight="1" x14ac:dyDescent="0.2">
      <c r="B597" s="82"/>
      <c r="C597" s="2" t="s">
        <v>155</v>
      </c>
      <c r="D597" s="2" t="s">
        <v>156</v>
      </c>
      <c r="E597" s="3"/>
      <c r="F597" s="3"/>
      <c r="G597" s="2" t="s">
        <v>157</v>
      </c>
      <c r="H597" s="2" t="s">
        <v>158</v>
      </c>
      <c r="I597" s="3"/>
      <c r="J597" s="3"/>
    </row>
    <row r="598" spans="2:10" ht="11.25" customHeight="1" thickBot="1" x14ac:dyDescent="0.25">
      <c r="B598" s="83"/>
      <c r="C598" s="4"/>
      <c r="D598" s="4"/>
      <c r="E598" s="5"/>
      <c r="F598" s="5"/>
      <c r="G598" s="4"/>
      <c r="H598" s="6" t="s">
        <v>159</v>
      </c>
      <c r="I598" s="5"/>
      <c r="J598" s="5"/>
    </row>
    <row r="599" spans="2:10" ht="11.25" customHeight="1" x14ac:dyDescent="0.2">
      <c r="B599" s="19" t="s">
        <v>18</v>
      </c>
      <c r="C599" s="14">
        <f>C587/C$511*100</f>
        <v>31.756151499034214</v>
      </c>
      <c r="D599" s="14">
        <f t="shared" ref="D599:J601" si="46">D587/D$511*100</f>
        <v>25.538402896893466</v>
      </c>
      <c r="E599" s="14">
        <f t="shared" si="46"/>
        <v>30.276114472677019</v>
      </c>
      <c r="F599" s="14">
        <f t="shared" si="46"/>
        <v>25.617931875126914</v>
      </c>
      <c r="G599" s="14">
        <f t="shared" si="46"/>
        <v>30.928321117115154</v>
      </c>
      <c r="H599" s="14">
        <f t="shared" si="46"/>
        <v>38.056729729929891</v>
      </c>
      <c r="I599" s="14">
        <f t="shared" si="46"/>
        <v>36.652061447500337</v>
      </c>
      <c r="J599" s="14">
        <f t="shared" si="46"/>
        <v>35.8934548525175</v>
      </c>
    </row>
    <row r="600" spans="2:10" ht="11.25" customHeight="1" x14ac:dyDescent="0.2">
      <c r="B600" s="19" t="s">
        <v>19</v>
      </c>
      <c r="C600" s="14">
        <f>C588/C$511*100</f>
        <v>59.370013716653105</v>
      </c>
      <c r="D600" s="14">
        <f t="shared" si="46"/>
        <v>68.976211514805087</v>
      </c>
      <c r="E600" s="14">
        <f t="shared" si="46"/>
        <v>68.293501399972996</v>
      </c>
      <c r="F600" s="14">
        <f t="shared" si="46"/>
        <v>70.887790343332938</v>
      </c>
      <c r="G600" s="14">
        <f t="shared" si="46"/>
        <v>62.97449307153169</v>
      </c>
      <c r="H600" s="14">
        <f t="shared" si="46"/>
        <v>50.568323757182384</v>
      </c>
      <c r="I600" s="14">
        <f t="shared" si="46"/>
        <v>62.05986380193206</v>
      </c>
      <c r="J600" s="14">
        <f t="shared" si="46"/>
        <v>54.345155709725411</v>
      </c>
    </row>
    <row r="601" spans="2:10" ht="11.25" customHeight="1" x14ac:dyDescent="0.2">
      <c r="B601" s="19" t="s">
        <v>20</v>
      </c>
      <c r="C601" s="14">
        <f>C589/C$511*100</f>
        <v>8.8738347843126348</v>
      </c>
      <c r="D601" s="14">
        <f t="shared" si="46"/>
        <v>5.485385588301547</v>
      </c>
      <c r="E601" s="14">
        <f t="shared" si="46"/>
        <v>1.4303841273503328</v>
      </c>
      <c r="F601" s="14">
        <f t="shared" si="46"/>
        <v>3.494277781539914</v>
      </c>
      <c r="G601" s="14">
        <f t="shared" si="46"/>
        <v>6.0971858113530528</v>
      </c>
      <c r="H601" s="14">
        <f t="shared" si="46"/>
        <v>11.374946512887593</v>
      </c>
      <c r="I601" s="14">
        <f t="shared" si="46"/>
        <v>1.2880747505674919</v>
      </c>
      <c r="J601" s="14">
        <f t="shared" si="46"/>
        <v>9.7613894377570158</v>
      </c>
    </row>
    <row r="602" spans="2:10" ht="11.25" customHeight="1" thickBot="1" x14ac:dyDescent="0.25">
      <c r="B602" s="20" t="s">
        <v>11</v>
      </c>
      <c r="C602" s="15">
        <f t="shared" ref="C602:J602" si="47">C590/C$511*100</f>
        <v>100</v>
      </c>
      <c r="D602" s="15">
        <f t="shared" si="47"/>
        <v>100</v>
      </c>
      <c r="E602" s="15">
        <f t="shared" si="47"/>
        <v>100</v>
      </c>
      <c r="F602" s="15">
        <f t="shared" si="47"/>
        <v>100</v>
      </c>
      <c r="G602" s="15">
        <f t="shared" si="47"/>
        <v>100</v>
      </c>
      <c r="H602" s="15">
        <f t="shared" si="47"/>
        <v>100</v>
      </c>
      <c r="I602" s="15">
        <f t="shared" si="47"/>
        <v>100</v>
      </c>
      <c r="J602" s="15">
        <f t="shared" si="47"/>
        <v>100</v>
      </c>
    </row>
    <row r="603" spans="2:10" ht="11.25" customHeight="1" x14ac:dyDescent="0.2">
      <c r="B603" s="84" t="s">
        <v>24</v>
      </c>
      <c r="C603" s="84"/>
      <c r="D603" s="84"/>
      <c r="E603" s="84"/>
      <c r="F603" s="84"/>
      <c r="G603" s="84"/>
      <c r="H603" s="84"/>
      <c r="I603" s="84"/>
      <c r="J603" s="84"/>
    </row>
    <row r="604" spans="2:10" ht="11.25" customHeight="1" x14ac:dyDescent="0.2">
      <c r="B604" s="13"/>
      <c r="C604" s="3"/>
      <c r="D604" s="3"/>
      <c r="E604" s="3"/>
      <c r="F604" s="3"/>
      <c r="G604" s="3"/>
      <c r="H604" s="3"/>
      <c r="I604" s="3"/>
      <c r="J604" s="3"/>
    </row>
    <row r="605" spans="2:10" ht="11.25" customHeight="1" thickBot="1" x14ac:dyDescent="0.25">
      <c r="B605" s="80" t="s">
        <v>294</v>
      </c>
      <c r="C605" s="80"/>
      <c r="D605" s="80"/>
      <c r="E605" s="80"/>
      <c r="F605" s="80"/>
      <c r="G605" s="80"/>
      <c r="H605" s="80"/>
      <c r="I605" s="80"/>
      <c r="J605" s="80"/>
    </row>
    <row r="606" spans="2:10" ht="11.25" customHeight="1" x14ac:dyDescent="0.2">
      <c r="B606" s="81" t="s">
        <v>169</v>
      </c>
      <c r="C606" s="2" t="s">
        <v>140</v>
      </c>
      <c r="D606" s="2" t="s">
        <v>141</v>
      </c>
      <c r="E606" s="2" t="s">
        <v>142</v>
      </c>
      <c r="F606" s="2" t="s">
        <v>143</v>
      </c>
      <c r="G606" s="2" t="s">
        <v>144</v>
      </c>
      <c r="H606" s="2" t="s">
        <v>145</v>
      </c>
      <c r="I606" s="2" t="s">
        <v>146</v>
      </c>
      <c r="J606" s="2" t="s">
        <v>11</v>
      </c>
    </row>
    <row r="607" spans="2:10" ht="11.25" customHeight="1" x14ac:dyDescent="0.2">
      <c r="B607" s="82"/>
      <c r="C607" s="2" t="s">
        <v>147</v>
      </c>
      <c r="D607" s="2" t="s">
        <v>148</v>
      </c>
      <c r="E607" s="3"/>
      <c r="F607" s="3"/>
      <c r="G607" s="2" t="s">
        <v>149</v>
      </c>
      <c r="H607" s="2" t="s">
        <v>150</v>
      </c>
      <c r="I607" s="3"/>
      <c r="J607" s="3"/>
    </row>
    <row r="608" spans="2:10" ht="11.25" customHeight="1" x14ac:dyDescent="0.2">
      <c r="B608" s="82"/>
      <c r="C608" s="2" t="s">
        <v>151</v>
      </c>
      <c r="D608" s="2" t="s">
        <v>152</v>
      </c>
      <c r="E608" s="3"/>
      <c r="F608" s="3"/>
      <c r="G608" s="2" t="s">
        <v>153</v>
      </c>
      <c r="H608" s="2" t="s">
        <v>154</v>
      </c>
      <c r="I608" s="3"/>
      <c r="J608" s="3"/>
    </row>
    <row r="609" spans="2:10" ht="11.25" customHeight="1" x14ac:dyDescent="0.2">
      <c r="B609" s="82"/>
      <c r="C609" s="2" t="s">
        <v>155</v>
      </c>
      <c r="D609" s="2" t="s">
        <v>156</v>
      </c>
      <c r="E609" s="3"/>
      <c r="F609" s="3"/>
      <c r="G609" s="2" t="s">
        <v>157</v>
      </c>
      <c r="H609" s="2" t="s">
        <v>158</v>
      </c>
      <c r="I609" s="3"/>
      <c r="J609" s="3"/>
    </row>
    <row r="610" spans="2:10" ht="11.25" customHeight="1" thickBot="1" x14ac:dyDescent="0.25">
      <c r="B610" s="83"/>
      <c r="C610" s="4"/>
      <c r="D610" s="4"/>
      <c r="E610" s="5"/>
      <c r="F610" s="5"/>
      <c r="G610" s="4"/>
      <c r="H610" s="6" t="s">
        <v>159</v>
      </c>
      <c r="I610" s="5"/>
      <c r="J610" s="5"/>
    </row>
    <row r="611" spans="2:10" ht="11.25" customHeight="1" x14ac:dyDescent="0.2">
      <c r="B611" s="19" t="s">
        <v>18</v>
      </c>
      <c r="C611" s="14">
        <f t="shared" ref="C611:J614" si="48">C587/$J587*100</f>
        <v>5.5921020200925033</v>
      </c>
      <c r="D611" s="14">
        <f t="shared" si="48"/>
        <v>1.8165058019737657</v>
      </c>
      <c r="E611" s="14">
        <f t="shared" si="48"/>
        <v>3.5579605840423771</v>
      </c>
      <c r="F611" s="14">
        <f t="shared" si="48"/>
        <v>0.93240725222072729</v>
      </c>
      <c r="G611" s="14">
        <f t="shared" si="48"/>
        <v>11.398512289142444</v>
      </c>
      <c r="H611" s="14">
        <f t="shared" si="48"/>
        <v>75.846881131015039</v>
      </c>
      <c r="I611" s="14">
        <f t="shared" si="48"/>
        <v>0.85563092151315168</v>
      </c>
      <c r="J611" s="14">
        <f t="shared" si="48"/>
        <v>100</v>
      </c>
    </row>
    <row r="612" spans="2:10" ht="11.25" customHeight="1" x14ac:dyDescent="0.2">
      <c r="B612" s="19" t="s">
        <v>19</v>
      </c>
      <c r="C612" s="14">
        <f t="shared" si="48"/>
        <v>6.9050812802989681</v>
      </c>
      <c r="D612" s="14">
        <f t="shared" si="48"/>
        <v>3.2403865250189505</v>
      </c>
      <c r="E612" s="14">
        <f t="shared" si="48"/>
        <v>5.3007191996014749</v>
      </c>
      <c r="F612" s="14">
        <f t="shared" si="48"/>
        <v>1.7040700381250586</v>
      </c>
      <c r="G612" s="14">
        <f t="shared" si="48"/>
        <v>15.328897889284207</v>
      </c>
      <c r="H612" s="14">
        <f t="shared" si="48"/>
        <v>66.563974253370688</v>
      </c>
      <c r="I612" s="14">
        <f t="shared" si="48"/>
        <v>0.95687081430063969</v>
      </c>
      <c r="J612" s="14">
        <f t="shared" si="48"/>
        <v>100</v>
      </c>
    </row>
    <row r="613" spans="2:10" ht="11.25" customHeight="1" x14ac:dyDescent="0.2">
      <c r="B613" s="19" t="s">
        <v>20</v>
      </c>
      <c r="C613" s="14">
        <f t="shared" si="48"/>
        <v>5.7459544945780481</v>
      </c>
      <c r="D613" s="14">
        <f t="shared" si="48"/>
        <v>1.4346760197030053</v>
      </c>
      <c r="E613" s="14">
        <f t="shared" si="48"/>
        <v>0.61809794405397944</v>
      </c>
      <c r="F613" s="14">
        <f t="shared" si="48"/>
        <v>0.46765181690887597</v>
      </c>
      <c r="G613" s="14">
        <f t="shared" si="48"/>
        <v>8.262755067360894</v>
      </c>
      <c r="H613" s="14">
        <f t="shared" si="48"/>
        <v>83.360295816963244</v>
      </c>
      <c r="I613" s="14">
        <f t="shared" si="48"/>
        <v>0.11056884043194358</v>
      </c>
      <c r="J613" s="14">
        <f t="shared" si="48"/>
        <v>100</v>
      </c>
    </row>
    <row r="614" spans="2:10" ht="11.25" customHeight="1" thickBot="1" x14ac:dyDescent="0.25">
      <c r="B614" s="20" t="s">
        <v>11</v>
      </c>
      <c r="C614" s="15">
        <f t="shared" si="48"/>
        <v>6.3206607826822667</v>
      </c>
      <c r="D614" s="15">
        <f t="shared" si="48"/>
        <v>2.5530441059966429</v>
      </c>
      <c r="E614" s="15">
        <f t="shared" si="48"/>
        <v>4.218094026088214</v>
      </c>
      <c r="F614" s="15">
        <f t="shared" si="48"/>
        <v>1.3064020068005107</v>
      </c>
      <c r="G614" s="15">
        <f t="shared" si="48"/>
        <v>13.228392989291429</v>
      </c>
      <c r="H614" s="15">
        <f t="shared" si="48"/>
        <v>71.535484601539466</v>
      </c>
      <c r="I614" s="15">
        <f t="shared" si="48"/>
        <v>0.83792148760147778</v>
      </c>
      <c r="J614" s="15">
        <f t="shared" si="48"/>
        <v>100</v>
      </c>
    </row>
    <row r="615" spans="2:10" ht="11.25" customHeight="1" x14ac:dyDescent="0.2">
      <c r="B615" s="84" t="s">
        <v>24</v>
      </c>
      <c r="C615" s="84"/>
      <c r="D615" s="84"/>
      <c r="E615" s="84"/>
      <c r="F615" s="84"/>
      <c r="G615" s="84"/>
      <c r="H615" s="84"/>
      <c r="I615" s="84"/>
      <c r="J615" s="84"/>
    </row>
  </sheetData>
  <mergeCells count="117">
    <mergeCell ref="B38:J38"/>
    <mergeCell ref="B39:B43"/>
    <mergeCell ref="B54:J54"/>
    <mergeCell ref="B56:J56"/>
    <mergeCell ref="B57:B61"/>
    <mergeCell ref="B65:J65"/>
    <mergeCell ref="B2:J2"/>
    <mergeCell ref="B3:B7"/>
    <mergeCell ref="B18:J18"/>
    <mergeCell ref="B20:J20"/>
    <mergeCell ref="B21:B25"/>
    <mergeCell ref="B36:J36"/>
    <mergeCell ref="B89:J89"/>
    <mergeCell ref="B90:B94"/>
    <mergeCell ref="B107:J107"/>
    <mergeCell ref="B109:J109"/>
    <mergeCell ref="B110:B114"/>
    <mergeCell ref="B127:J127"/>
    <mergeCell ref="B67:J67"/>
    <mergeCell ref="B68:B72"/>
    <mergeCell ref="B76:J76"/>
    <mergeCell ref="B78:J78"/>
    <mergeCell ref="B79:B83"/>
    <mergeCell ref="B87:J87"/>
    <mergeCell ref="B169:J169"/>
    <mergeCell ref="B170:B174"/>
    <mergeCell ref="B187:J187"/>
    <mergeCell ref="B189:J189"/>
    <mergeCell ref="B190:B194"/>
    <mergeCell ref="B207:J207"/>
    <mergeCell ref="B129:J129"/>
    <mergeCell ref="B130:B134"/>
    <mergeCell ref="B147:J147"/>
    <mergeCell ref="B149:J149"/>
    <mergeCell ref="B150:B154"/>
    <mergeCell ref="B167:J167"/>
    <mergeCell ref="B241:J241"/>
    <mergeCell ref="B242:B246"/>
    <mergeCell ref="B255:J255"/>
    <mergeCell ref="B257:J257"/>
    <mergeCell ref="B258:B262"/>
    <mergeCell ref="B269:J269"/>
    <mergeCell ref="B209:J209"/>
    <mergeCell ref="B210:B214"/>
    <mergeCell ref="B223:J223"/>
    <mergeCell ref="B225:J225"/>
    <mergeCell ref="B226:B230"/>
    <mergeCell ref="B239:J239"/>
    <mergeCell ref="B299:J299"/>
    <mergeCell ref="B300:B304"/>
    <mergeCell ref="B313:J313"/>
    <mergeCell ref="B315:J315"/>
    <mergeCell ref="B316:B320"/>
    <mergeCell ref="B329:J329"/>
    <mergeCell ref="B271:J271"/>
    <mergeCell ref="B272:B276"/>
    <mergeCell ref="B283:J283"/>
    <mergeCell ref="B285:J285"/>
    <mergeCell ref="B286:B290"/>
    <mergeCell ref="B297:J297"/>
    <mergeCell ref="B366:J366"/>
    <mergeCell ref="B367:B371"/>
    <mergeCell ref="B383:J383"/>
    <mergeCell ref="B385:J385"/>
    <mergeCell ref="B386:B390"/>
    <mergeCell ref="B402:J402"/>
    <mergeCell ref="B331:J331"/>
    <mergeCell ref="B332:B336"/>
    <mergeCell ref="B345:J345"/>
    <mergeCell ref="B347:J347"/>
    <mergeCell ref="B348:B352"/>
    <mergeCell ref="B364:J364"/>
    <mergeCell ref="B438:J438"/>
    <mergeCell ref="B439:B443"/>
    <mergeCell ref="B453:J453"/>
    <mergeCell ref="B455:J455"/>
    <mergeCell ref="B456:B460"/>
    <mergeCell ref="B467:J467"/>
    <mergeCell ref="B404:J404"/>
    <mergeCell ref="B405:B409"/>
    <mergeCell ref="B419:J419"/>
    <mergeCell ref="B421:J421"/>
    <mergeCell ref="B422:B426"/>
    <mergeCell ref="B436:J436"/>
    <mergeCell ref="B497:J497"/>
    <mergeCell ref="B498:B502"/>
    <mergeCell ref="B512:J512"/>
    <mergeCell ref="B514:J514"/>
    <mergeCell ref="B515:B519"/>
    <mergeCell ref="B529:J529"/>
    <mergeCell ref="B469:J469"/>
    <mergeCell ref="B470:B474"/>
    <mergeCell ref="B481:J481"/>
    <mergeCell ref="B483:J483"/>
    <mergeCell ref="B484:B488"/>
    <mergeCell ref="B495:J495"/>
    <mergeCell ref="B559:J559"/>
    <mergeCell ref="B560:B564"/>
    <mergeCell ref="B568:J568"/>
    <mergeCell ref="B570:J570"/>
    <mergeCell ref="B571:B575"/>
    <mergeCell ref="B579:J579"/>
    <mergeCell ref="B531:J531"/>
    <mergeCell ref="B532:B536"/>
    <mergeCell ref="B546:J546"/>
    <mergeCell ref="B548:J548"/>
    <mergeCell ref="B549:B553"/>
    <mergeCell ref="B557:J557"/>
    <mergeCell ref="B605:J605"/>
    <mergeCell ref="B606:B610"/>
    <mergeCell ref="B615:J615"/>
    <mergeCell ref="B581:J581"/>
    <mergeCell ref="B582:B586"/>
    <mergeCell ref="B591:J591"/>
    <mergeCell ref="B593:J593"/>
    <mergeCell ref="B594:B598"/>
    <mergeCell ref="B603:J60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9C60-8627-4F1A-B2FE-9F6F27BA14CB}">
  <dimension ref="B2:Z543"/>
  <sheetViews>
    <sheetView topLeftCell="A502" workbookViewId="0">
      <selection activeCell="I545" sqref="I545"/>
    </sheetView>
  </sheetViews>
  <sheetFormatPr defaultRowHeight="11.25" x14ac:dyDescent="0.2"/>
  <cols>
    <col min="1" max="1" width="3.140625" style="129" customWidth="1"/>
    <col min="2" max="13" width="12.5703125" style="129" customWidth="1"/>
    <col min="14" max="16384" width="9.140625" style="129"/>
  </cols>
  <sheetData>
    <row r="2" spans="2:18" ht="11.25" customHeight="1" x14ac:dyDescent="0.2">
      <c r="B2" s="85" t="s">
        <v>403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36"/>
      <c r="O2" s="36"/>
      <c r="P2" s="36"/>
      <c r="Q2" s="36"/>
      <c r="R2" s="36"/>
    </row>
    <row r="3" spans="2:18" ht="11.25" customHeight="1" x14ac:dyDescent="0.2">
      <c r="B3" s="86" t="s">
        <v>139</v>
      </c>
      <c r="C3" s="32" t="s">
        <v>170</v>
      </c>
      <c r="D3" s="32" t="s">
        <v>171</v>
      </c>
      <c r="E3" s="32" t="s">
        <v>172</v>
      </c>
      <c r="F3" s="32" t="s">
        <v>173</v>
      </c>
      <c r="G3" s="32" t="s">
        <v>174</v>
      </c>
      <c r="H3" s="32" t="s">
        <v>175</v>
      </c>
      <c r="I3" s="32" t="s">
        <v>176</v>
      </c>
      <c r="J3" s="32" t="s">
        <v>152</v>
      </c>
      <c r="K3" s="32" t="s">
        <v>204</v>
      </c>
      <c r="L3" s="32" t="s">
        <v>146</v>
      </c>
      <c r="M3" s="32" t="s">
        <v>11</v>
      </c>
      <c r="N3" s="36"/>
      <c r="O3" s="36"/>
      <c r="P3" s="36"/>
      <c r="Q3" s="36"/>
      <c r="R3" s="36"/>
    </row>
    <row r="4" spans="2:18" ht="11.25" customHeight="1" x14ac:dyDescent="0.2">
      <c r="B4" s="87"/>
      <c r="C4" s="29" t="s">
        <v>177</v>
      </c>
      <c r="D4" s="29" t="s">
        <v>178</v>
      </c>
      <c r="E4" s="29"/>
      <c r="F4" s="29" t="s">
        <v>179</v>
      </c>
      <c r="G4" s="29"/>
      <c r="H4" s="29" t="s">
        <v>179</v>
      </c>
      <c r="I4" s="29"/>
      <c r="J4" s="29" t="s">
        <v>180</v>
      </c>
      <c r="K4" s="29"/>
      <c r="L4" s="29"/>
      <c r="M4" s="24"/>
      <c r="N4" s="36"/>
      <c r="O4" s="36"/>
      <c r="P4" s="36"/>
      <c r="Q4" s="36"/>
      <c r="R4" s="36"/>
    </row>
    <row r="5" spans="2:18" ht="11.25" customHeight="1" x14ac:dyDescent="0.2">
      <c r="B5" s="88"/>
      <c r="C5" s="30" t="s">
        <v>181</v>
      </c>
      <c r="D5" s="30" t="s">
        <v>182</v>
      </c>
      <c r="E5" s="30"/>
      <c r="F5" s="30" t="s">
        <v>183</v>
      </c>
      <c r="G5" s="30"/>
      <c r="H5" s="30" t="s">
        <v>184</v>
      </c>
      <c r="I5" s="30"/>
      <c r="J5" s="30" t="s">
        <v>185</v>
      </c>
      <c r="K5" s="30"/>
      <c r="L5" s="30"/>
      <c r="M5" s="31"/>
      <c r="N5" s="36"/>
      <c r="O5" s="36"/>
      <c r="P5" s="34"/>
      <c r="Q5" s="34"/>
      <c r="R5" s="34"/>
    </row>
    <row r="6" spans="2:18" ht="11.25" customHeight="1" x14ac:dyDescent="0.2">
      <c r="B6" s="25">
        <v>2012</v>
      </c>
      <c r="C6" s="54">
        <v>105533.00000000004</v>
      </c>
      <c r="D6" s="54">
        <v>70240.999999999913</v>
      </c>
      <c r="E6" s="54">
        <v>62024.99999999992</v>
      </c>
      <c r="F6" s="56">
        <v>23557.999999999953</v>
      </c>
      <c r="G6" s="54">
        <v>28889.000000000065</v>
      </c>
      <c r="H6" s="54">
        <v>30995.000000000149</v>
      </c>
      <c r="I6" s="54">
        <v>8385.9999999999673</v>
      </c>
      <c r="J6" s="54">
        <v>332.00000000000023</v>
      </c>
      <c r="K6" s="54">
        <v>0</v>
      </c>
      <c r="L6" s="54">
        <v>633.99999999999829</v>
      </c>
      <c r="M6" s="54">
        <v>330593</v>
      </c>
      <c r="N6" s="36"/>
      <c r="O6" s="36"/>
      <c r="P6" s="36"/>
      <c r="Q6" s="36"/>
      <c r="R6" s="36"/>
    </row>
    <row r="7" spans="2:18" ht="11.25" customHeight="1" x14ac:dyDescent="0.2">
      <c r="B7" s="25">
        <v>2013</v>
      </c>
      <c r="C7" s="54">
        <v>97017.000000000058</v>
      </c>
      <c r="D7" s="54">
        <v>59279.000000000138</v>
      </c>
      <c r="E7" s="54">
        <v>56532.000000000109</v>
      </c>
      <c r="F7" s="56">
        <v>21498.000000000076</v>
      </c>
      <c r="G7" s="54">
        <v>28998.99999999996</v>
      </c>
      <c r="H7" s="54">
        <v>44040.000000000065</v>
      </c>
      <c r="I7" s="54">
        <v>3456.9999999999905</v>
      </c>
      <c r="J7" s="54">
        <v>19128.000000000076</v>
      </c>
      <c r="K7" s="54">
        <v>15.999999999999899</v>
      </c>
      <c r="L7" s="54">
        <v>1417.9999999999977</v>
      </c>
      <c r="M7" s="54">
        <v>331384.00000000047</v>
      </c>
      <c r="N7" s="36"/>
      <c r="O7" s="36"/>
      <c r="P7" s="36"/>
      <c r="Q7" s="36"/>
      <c r="R7" s="36"/>
    </row>
    <row r="8" spans="2:18" ht="11.25" customHeight="1" x14ac:dyDescent="0.2">
      <c r="B8" s="25">
        <v>2014</v>
      </c>
      <c r="C8" s="54">
        <v>103531.99999999993</v>
      </c>
      <c r="D8" s="54">
        <v>64556.999999999993</v>
      </c>
      <c r="E8" s="54">
        <v>60516.000000000175</v>
      </c>
      <c r="F8" s="56">
        <v>22910.999999999956</v>
      </c>
      <c r="G8" s="54">
        <v>27932.999999999909</v>
      </c>
      <c r="H8" s="54">
        <v>63468.000000000065</v>
      </c>
      <c r="I8" s="54">
        <v>6044.9999999999845</v>
      </c>
      <c r="J8" s="54">
        <v>8853.9999999999854</v>
      </c>
      <c r="K8" s="54">
        <v>0</v>
      </c>
      <c r="L8" s="54">
        <v>9279.0000000000127</v>
      </c>
      <c r="M8" s="54">
        <v>367095</v>
      </c>
      <c r="N8" s="36"/>
      <c r="O8" s="36"/>
      <c r="P8" s="36"/>
      <c r="Q8" s="36"/>
      <c r="R8" s="36"/>
    </row>
    <row r="9" spans="2:18" ht="11.25" customHeight="1" x14ac:dyDescent="0.2">
      <c r="B9" s="25">
        <v>2015</v>
      </c>
      <c r="C9" s="54">
        <v>63438.000000000306</v>
      </c>
      <c r="D9" s="54">
        <v>46321.999999999825</v>
      </c>
      <c r="E9" s="54">
        <v>36624.000000000051</v>
      </c>
      <c r="F9" s="56">
        <v>15995.999999999993</v>
      </c>
      <c r="G9" s="54">
        <v>18286.999999999975</v>
      </c>
      <c r="H9" s="54">
        <v>34840.999999999993</v>
      </c>
      <c r="I9" s="54">
        <v>5662.0000000000173</v>
      </c>
      <c r="J9" s="54">
        <v>258.99999999999983</v>
      </c>
      <c r="K9" s="54">
        <v>0</v>
      </c>
      <c r="L9" s="54">
        <v>1412.9999999999968</v>
      </c>
      <c r="M9" s="54">
        <v>222842.00000000017</v>
      </c>
      <c r="N9" s="36"/>
      <c r="O9" s="36"/>
      <c r="P9" s="36"/>
      <c r="Q9" s="36"/>
      <c r="R9" s="36"/>
    </row>
    <row r="10" spans="2:18" ht="11.25" customHeight="1" x14ac:dyDescent="0.2">
      <c r="B10" s="25">
        <v>2016</v>
      </c>
      <c r="C10" s="54">
        <v>75370.000000000073</v>
      </c>
      <c r="D10" s="54">
        <v>56906.99999999992</v>
      </c>
      <c r="E10" s="54">
        <v>41623.999999999964</v>
      </c>
      <c r="F10" s="56">
        <v>18839.999999999935</v>
      </c>
      <c r="G10" s="54">
        <v>3337.000000000005</v>
      </c>
      <c r="H10" s="54">
        <v>47155.999999999891</v>
      </c>
      <c r="I10" s="54">
        <v>5121.9999999999773</v>
      </c>
      <c r="J10" s="54">
        <v>6245.9999999999864</v>
      </c>
      <c r="K10" s="54">
        <v>147.99999999999972</v>
      </c>
      <c r="L10" s="54">
        <v>1210.0000000000043</v>
      </c>
      <c r="M10" s="54">
        <v>255959.99999999977</v>
      </c>
      <c r="N10" s="36"/>
      <c r="O10" s="36"/>
      <c r="P10" s="36"/>
      <c r="Q10" s="36"/>
      <c r="R10" s="36"/>
    </row>
    <row r="11" spans="2:18" ht="11.25" customHeight="1" x14ac:dyDescent="0.2">
      <c r="B11" s="25">
        <v>2017</v>
      </c>
      <c r="C11" s="54">
        <v>76399.999999999985</v>
      </c>
      <c r="D11" s="54">
        <v>49746.000000000407</v>
      </c>
      <c r="E11" s="54">
        <v>42454.99999999992</v>
      </c>
      <c r="F11" s="56">
        <v>16232.000000000027</v>
      </c>
      <c r="G11" s="54">
        <v>9360.9999999999709</v>
      </c>
      <c r="H11" s="54">
        <v>37494.999999999993</v>
      </c>
      <c r="I11" s="54">
        <v>5540.0000000000273</v>
      </c>
      <c r="J11" s="54">
        <v>9488.9999999999618</v>
      </c>
      <c r="K11" s="54">
        <v>24.000000000000032</v>
      </c>
      <c r="L11" s="54">
        <v>1576.9999999999995</v>
      </c>
      <c r="M11" s="54">
        <v>248319.00000000032</v>
      </c>
      <c r="N11" s="36"/>
      <c r="O11" s="36"/>
      <c r="P11" s="36"/>
      <c r="Q11" s="36"/>
      <c r="R11" s="36"/>
    </row>
    <row r="12" spans="2:18" ht="11.25" customHeight="1" x14ac:dyDescent="0.2">
      <c r="B12" s="25">
        <v>2018</v>
      </c>
      <c r="C12" s="54">
        <v>77765</v>
      </c>
      <c r="D12" s="54">
        <v>46473.000000000015</v>
      </c>
      <c r="E12" s="54">
        <v>47495.000000000029</v>
      </c>
      <c r="F12" s="56">
        <v>19439.000000000055</v>
      </c>
      <c r="G12" s="54">
        <v>11127.999999999993</v>
      </c>
      <c r="H12" s="54">
        <v>47812.99999999992</v>
      </c>
      <c r="I12" s="54">
        <v>4039.9999999999814</v>
      </c>
      <c r="J12" s="54">
        <v>7146.0000000000109</v>
      </c>
      <c r="K12" s="54">
        <v>119.99999999999997</v>
      </c>
      <c r="L12" s="54">
        <v>865.99999999999795</v>
      </c>
      <c r="M12" s="54">
        <v>262285</v>
      </c>
      <c r="N12" s="36"/>
      <c r="O12" s="36"/>
      <c r="P12" s="36"/>
      <c r="Q12" s="36"/>
      <c r="R12" s="36"/>
    </row>
    <row r="13" spans="2:18" ht="11.25" customHeight="1" x14ac:dyDescent="0.2">
      <c r="B13" s="25">
        <v>2019</v>
      </c>
      <c r="C13" s="54">
        <v>76628.999999999942</v>
      </c>
      <c r="D13" s="54">
        <v>42637.999999999985</v>
      </c>
      <c r="E13" s="54">
        <v>42260.999999999927</v>
      </c>
      <c r="F13" s="56">
        <v>17457.000000000051</v>
      </c>
      <c r="G13" s="54">
        <v>7237.9999999999773</v>
      </c>
      <c r="H13" s="54">
        <v>39319.000000000058</v>
      </c>
      <c r="I13" s="54">
        <v>2588.0000000000018</v>
      </c>
      <c r="J13" s="54">
        <v>4602.0000000000082</v>
      </c>
      <c r="K13" s="54">
        <v>185.00000000000119</v>
      </c>
      <c r="L13" s="54">
        <v>387.00000000000074</v>
      </c>
      <c r="M13" s="54">
        <v>233303.99999999994</v>
      </c>
      <c r="N13" s="36"/>
      <c r="O13" s="36"/>
      <c r="P13" s="36"/>
      <c r="Q13" s="36"/>
      <c r="R13" s="36"/>
    </row>
    <row r="14" spans="2:18" ht="11.25" customHeight="1" x14ac:dyDescent="0.2">
      <c r="B14" s="25">
        <v>2020</v>
      </c>
      <c r="C14" s="54">
        <v>104853.99999999987</v>
      </c>
      <c r="D14" s="54">
        <v>51680.000000000182</v>
      </c>
      <c r="E14" s="54">
        <v>60901.999999999753</v>
      </c>
      <c r="F14" s="56">
        <v>20749.999999999971</v>
      </c>
      <c r="G14" s="54">
        <v>15021.999999999973</v>
      </c>
      <c r="H14" s="54">
        <v>51984.999999999971</v>
      </c>
      <c r="I14" s="54">
        <v>4682.00000000001</v>
      </c>
      <c r="J14" s="54">
        <v>15344.000000000031</v>
      </c>
      <c r="K14" s="54">
        <v>833.99999999999977</v>
      </c>
      <c r="L14" s="54">
        <v>728.9999999999975</v>
      </c>
      <c r="M14" s="54">
        <v>326781.99999999983</v>
      </c>
      <c r="N14" s="36"/>
      <c r="O14" s="36"/>
      <c r="P14" s="36"/>
      <c r="Q14" s="36"/>
      <c r="R14" s="36"/>
    </row>
    <row r="15" spans="2:18" ht="11.25" customHeight="1" x14ac:dyDescent="0.2">
      <c r="B15" s="25">
        <v>2021</v>
      </c>
      <c r="C15" s="54">
        <v>75039.000000000029</v>
      </c>
      <c r="D15" s="54">
        <v>45157.999999999905</v>
      </c>
      <c r="E15" s="54">
        <v>43792.000000000007</v>
      </c>
      <c r="F15" s="56">
        <v>13163</v>
      </c>
      <c r="G15" s="54">
        <v>7899.0000000000327</v>
      </c>
      <c r="H15" s="54">
        <v>24033.999999999978</v>
      </c>
      <c r="I15" s="54">
        <v>9062.9999999999891</v>
      </c>
      <c r="J15" s="54">
        <v>20618</v>
      </c>
      <c r="K15" s="54">
        <v>605.99999999999568</v>
      </c>
      <c r="L15" s="54">
        <v>334.99999999999937</v>
      </c>
      <c r="M15" s="54">
        <v>239706.99999999994</v>
      </c>
      <c r="N15" s="36"/>
      <c r="O15" s="36"/>
      <c r="P15" s="36"/>
      <c r="Q15" s="36"/>
      <c r="R15" s="36"/>
    </row>
    <row r="16" spans="2:18" ht="11.25" customHeight="1" x14ac:dyDescent="0.2">
      <c r="B16" s="25">
        <v>2022</v>
      </c>
      <c r="C16" s="54">
        <v>38576.000000000007</v>
      </c>
      <c r="D16" s="54">
        <v>22344.000000000011</v>
      </c>
      <c r="E16" s="54">
        <v>20104.999999999971</v>
      </c>
      <c r="F16" s="56">
        <v>4751.0000000000027</v>
      </c>
      <c r="G16" s="54">
        <v>1717.9999999999986</v>
      </c>
      <c r="H16" s="54">
        <v>8019.0000000000136</v>
      </c>
      <c r="I16" s="54">
        <v>1776.0000000000002</v>
      </c>
      <c r="J16" s="54">
        <v>11724</v>
      </c>
      <c r="K16" s="54">
        <v>209.99999999999974</v>
      </c>
      <c r="L16" s="54">
        <v>144.00000000000014</v>
      </c>
      <c r="M16" s="54">
        <v>109367</v>
      </c>
      <c r="N16" s="36"/>
      <c r="O16" s="36"/>
      <c r="P16" s="36"/>
      <c r="Q16" s="36"/>
      <c r="R16" s="36"/>
    </row>
    <row r="17" spans="2:26" ht="11.25" customHeight="1" x14ac:dyDescent="0.2">
      <c r="B17" s="57" t="s">
        <v>11</v>
      </c>
      <c r="C17" s="55">
        <v>894152.99999999464</v>
      </c>
      <c r="D17" s="55">
        <v>555345.00000000373</v>
      </c>
      <c r="E17" s="55">
        <v>514331.00000000041</v>
      </c>
      <c r="F17" s="58">
        <v>194594.99999999939</v>
      </c>
      <c r="G17" s="55">
        <v>159810.99999999747</v>
      </c>
      <c r="H17" s="55">
        <v>429165.00000000041</v>
      </c>
      <c r="I17" s="55">
        <v>56361.000000000036</v>
      </c>
      <c r="J17" s="55">
        <v>103741.99999999916</v>
      </c>
      <c r="K17" s="55">
        <v>2142.9999999999759</v>
      </c>
      <c r="L17" s="55">
        <v>17992.00000000012</v>
      </c>
      <c r="M17" s="55">
        <v>2927637.9999999953</v>
      </c>
      <c r="N17" s="36"/>
      <c r="O17" s="36"/>
      <c r="P17" s="36"/>
      <c r="Q17" s="36"/>
      <c r="R17" s="36"/>
    </row>
    <row r="18" spans="2:26" ht="11.25" customHeight="1" x14ac:dyDescent="0.2">
      <c r="B18" s="85" t="s">
        <v>24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36"/>
      <c r="O18" s="36"/>
      <c r="P18" s="36"/>
      <c r="Q18" s="36"/>
      <c r="R18" s="36"/>
    </row>
    <row r="19" spans="2:26" ht="11.25" customHeight="1" x14ac:dyDescent="0.2"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36"/>
      <c r="O19" s="36"/>
      <c r="P19" s="36"/>
      <c r="Q19" s="36"/>
      <c r="R19" s="36"/>
    </row>
    <row r="20" spans="2:26" ht="11.25" customHeight="1" x14ac:dyDescent="0.2">
      <c r="B20" s="85" t="s">
        <v>462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36"/>
      <c r="O20" s="36"/>
      <c r="P20" s="33"/>
      <c r="Q20" s="33"/>
      <c r="R20" s="33"/>
      <c r="S20" s="33"/>
      <c r="T20" s="33"/>
      <c r="U20" s="33"/>
      <c r="V20" s="33"/>
      <c r="W20" s="33"/>
      <c r="X20" s="33"/>
    </row>
    <row r="21" spans="2:26" ht="11.25" customHeight="1" x14ac:dyDescent="0.2">
      <c r="B21" s="86" t="s">
        <v>139</v>
      </c>
      <c r="C21" s="32" t="s">
        <v>170</v>
      </c>
      <c r="D21" s="32" t="s">
        <v>171</v>
      </c>
      <c r="E21" s="32" t="s">
        <v>172</v>
      </c>
      <c r="F21" s="32" t="s">
        <v>173</v>
      </c>
      <c r="G21" s="32" t="s">
        <v>174</v>
      </c>
      <c r="H21" s="32" t="s">
        <v>175</v>
      </c>
      <c r="I21" s="32" t="s">
        <v>176</v>
      </c>
      <c r="J21" s="32" t="s">
        <v>152</v>
      </c>
      <c r="K21" s="32" t="s">
        <v>204</v>
      </c>
      <c r="L21" s="32" t="s">
        <v>146</v>
      </c>
      <c r="M21" s="32" t="s">
        <v>11</v>
      </c>
      <c r="N21" s="36"/>
      <c r="O21" s="36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11.25" customHeight="1" x14ac:dyDescent="0.2">
      <c r="B22" s="87"/>
      <c r="C22" s="29" t="s">
        <v>177</v>
      </c>
      <c r="D22" s="29" t="s">
        <v>178</v>
      </c>
      <c r="E22" s="29"/>
      <c r="F22" s="29" t="s">
        <v>179</v>
      </c>
      <c r="G22" s="29"/>
      <c r="H22" s="29" t="s">
        <v>179</v>
      </c>
      <c r="I22" s="29"/>
      <c r="J22" s="29" t="s">
        <v>180</v>
      </c>
      <c r="K22" s="29"/>
      <c r="L22" s="29"/>
      <c r="M22" s="24"/>
      <c r="N22" s="36"/>
      <c r="O22" s="36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1.25" customHeight="1" x14ac:dyDescent="0.2">
      <c r="B23" s="88"/>
      <c r="C23" s="30" t="s">
        <v>181</v>
      </c>
      <c r="D23" s="30" t="s">
        <v>182</v>
      </c>
      <c r="E23" s="30"/>
      <c r="F23" s="30" t="s">
        <v>183</v>
      </c>
      <c r="G23" s="30"/>
      <c r="H23" s="30" t="s">
        <v>184</v>
      </c>
      <c r="I23" s="30"/>
      <c r="J23" s="30" t="s">
        <v>185</v>
      </c>
      <c r="K23" s="30"/>
      <c r="L23" s="30"/>
      <c r="M23" s="31"/>
      <c r="N23" s="36"/>
      <c r="O23" s="36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1.25" customHeight="1" x14ac:dyDescent="0.2">
      <c r="B24" s="25">
        <v>2012</v>
      </c>
      <c r="C24" s="27">
        <f>C6/C$17*100</f>
        <v>11.80256622748016</v>
      </c>
      <c r="D24" s="27">
        <f>D6/D$17*100</f>
        <v>12.648173657816212</v>
      </c>
      <c r="E24" s="27">
        <f>E6/E$17*100</f>
        <v>12.05935477348242</v>
      </c>
      <c r="F24" s="27">
        <f>F6/F$17*100</f>
        <v>12.106169223258577</v>
      </c>
      <c r="G24" s="27">
        <f>G6/G$17*100</f>
        <v>18.076978430771675</v>
      </c>
      <c r="H24" s="27">
        <f>H6/H$17*100</f>
        <v>7.2221639695688413</v>
      </c>
      <c r="I24" s="27">
        <f>I6/I$17*100</f>
        <v>14.879083053884711</v>
      </c>
      <c r="J24" s="27">
        <f>J6/J$17*100</f>
        <v>0.32002467660157208</v>
      </c>
      <c r="K24" s="27">
        <f>K6/K$17*100</f>
        <v>0</v>
      </c>
      <c r="L24" s="27">
        <f>L6/L$17*100</f>
        <v>3.5237883503779126</v>
      </c>
      <c r="M24" s="27">
        <f>M6/M$17*100</f>
        <v>11.292140626675858</v>
      </c>
      <c r="N24" s="36"/>
      <c r="O24" s="36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1.25" customHeight="1" x14ac:dyDescent="0.2">
      <c r="B25" s="25">
        <v>2013</v>
      </c>
      <c r="C25" s="27">
        <f>C7/C$17*100</f>
        <v>10.850156516837794</v>
      </c>
      <c r="D25" s="27">
        <f>D7/D$17*100</f>
        <v>10.674265546642131</v>
      </c>
      <c r="E25" s="27">
        <f>E7/E$17*100</f>
        <v>10.991365482539466</v>
      </c>
      <c r="F25" s="27">
        <f>F7/F$17*100</f>
        <v>11.047560317582745</v>
      </c>
      <c r="G25" s="27">
        <f>G7/G$17*100</f>
        <v>18.145809737752984</v>
      </c>
      <c r="H25" s="27">
        <f>H7/H$17*100</f>
        <v>10.261787424417188</v>
      </c>
      <c r="I25" s="27">
        <f>I7/I$17*100</f>
        <v>6.1336739944287508</v>
      </c>
      <c r="J25" s="27">
        <f>J7/J$17*100</f>
        <v>18.438048235044853</v>
      </c>
      <c r="K25" s="27">
        <f>K7/K$17*100</f>
        <v>0.74661689220718985</v>
      </c>
      <c r="L25" s="27">
        <f>L7/L$17*100</f>
        <v>7.8812805691417758</v>
      </c>
      <c r="M25" s="27">
        <f>M7/M$17*100</f>
        <v>11.319158994383903</v>
      </c>
      <c r="N25" s="36"/>
      <c r="O25" s="36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1.25" customHeight="1" x14ac:dyDescent="0.2">
      <c r="B26" s="25">
        <v>2014</v>
      </c>
      <c r="C26" s="27">
        <f>C8/C$17*100</f>
        <v>11.578779023276837</v>
      </c>
      <c r="D26" s="27">
        <f>D8/D$17*100</f>
        <v>11.624665748318533</v>
      </c>
      <c r="E26" s="27">
        <f>E8/E$17*100</f>
        <v>11.76596394150851</v>
      </c>
      <c r="F26" s="27">
        <f>F8/F$17*100</f>
        <v>11.773683804825422</v>
      </c>
      <c r="G26" s="27">
        <f>G8/G$17*100</f>
        <v>17.47877179918801</v>
      </c>
      <c r="H26" s="27">
        <f>H8/H$17*100</f>
        <v>14.78871762608787</v>
      </c>
      <c r="I26" s="27">
        <f>I8/I$17*100</f>
        <v>10.725501676691295</v>
      </c>
      <c r="J26" s="27">
        <f>J8/J$17*100</f>
        <v>8.5346339958744348</v>
      </c>
      <c r="K26" s="27">
        <f>K8/K$17*100</f>
        <v>0</v>
      </c>
      <c r="L26" s="27">
        <f>L8/L$17*100</f>
        <v>51.572921298354544</v>
      </c>
      <c r="M26" s="27">
        <f>M8/M$17*100</f>
        <v>12.538947779746012</v>
      </c>
      <c r="N26" s="36"/>
      <c r="O26" s="36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1.25" customHeight="1" x14ac:dyDescent="0.2">
      <c r="B27" s="25">
        <v>2015</v>
      </c>
      <c r="C27" s="27">
        <f>C9/C$17*100</f>
        <v>7.0947589506494619</v>
      </c>
      <c r="D27" s="27">
        <f>D9/D$17*100</f>
        <v>8.3411212849669152</v>
      </c>
      <c r="E27" s="27">
        <f>E9/E$17*100</f>
        <v>7.1207063155827717</v>
      </c>
      <c r="F27" s="27">
        <f>F9/F$17*100</f>
        <v>8.2201495413551449</v>
      </c>
      <c r="G27" s="27">
        <f>G9/G$17*100</f>
        <v>11.442891916076031</v>
      </c>
      <c r="H27" s="27">
        <f>H9/H$17*100</f>
        <v>8.1183227896030559</v>
      </c>
      <c r="I27" s="27">
        <f>I9/I$17*100</f>
        <v>10.045953762353424</v>
      </c>
      <c r="J27" s="27">
        <f>J9/J$17*100</f>
        <v>0.24965780493917791</v>
      </c>
      <c r="K27" s="27">
        <f>K9/K$17*100</f>
        <v>0</v>
      </c>
      <c r="L27" s="27">
        <f>L9/L$17*100</f>
        <v>7.8534904401955723</v>
      </c>
      <c r="M27" s="27">
        <f>M9/M$17*100</f>
        <v>7.6116651034041958</v>
      </c>
      <c r="N27" s="36"/>
      <c r="O27" s="36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1.25" customHeight="1" x14ac:dyDescent="0.2">
      <c r="B28" s="25">
        <v>2016</v>
      </c>
      <c r="C28" s="27">
        <f>C10/C$17*100</f>
        <v>8.429206187308047</v>
      </c>
      <c r="D28" s="27">
        <f>D10/D$17*100</f>
        <v>10.24714366744988</v>
      </c>
      <c r="E28" s="27">
        <f>E10/E$17*100</f>
        <v>8.0928429357748097</v>
      </c>
      <c r="F28" s="27">
        <f>F10/F$17*100</f>
        <v>9.6816464965697957</v>
      </c>
      <c r="G28" s="27">
        <f>G10/G$17*100</f>
        <v>2.0880915581531045</v>
      </c>
      <c r="H28" s="27">
        <f>H10/H$17*100</f>
        <v>10.98784849649898</v>
      </c>
      <c r="I28" s="27">
        <f>I10/I$17*100</f>
        <v>9.0878444314330373</v>
      </c>
      <c r="J28" s="27">
        <f>J10/J$17*100</f>
        <v>6.020705211004258</v>
      </c>
      <c r="K28" s="27">
        <f>K10/K$17*100</f>
        <v>6.9062062529165376</v>
      </c>
      <c r="L28" s="27">
        <f>L10/L$17*100</f>
        <v>6.7252112049799706</v>
      </c>
      <c r="M28" s="27">
        <f>M10/M$17*100</f>
        <v>8.7428841953820857</v>
      </c>
      <c r="N28" s="36"/>
      <c r="O28" s="36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1.25" customHeight="1" x14ac:dyDescent="0.2">
      <c r="B29" s="25">
        <v>2017</v>
      </c>
      <c r="C29" s="27">
        <f>C11/C$17*100</f>
        <v>8.5443990010658624</v>
      </c>
      <c r="D29" s="27">
        <f>D11/D$17*100</f>
        <v>8.9576749588094007</v>
      </c>
      <c r="E29" s="27">
        <f>E11/E$17*100</f>
        <v>8.2544120420507205</v>
      </c>
      <c r="F29" s="27">
        <f>F11/F$17*100</f>
        <v>8.3414270664714287</v>
      </c>
      <c r="G29" s="27">
        <f>G11/G$17*100</f>
        <v>5.8575442241148101</v>
      </c>
      <c r="H29" s="27">
        <f>H11/H$17*100</f>
        <v>8.7367329581862361</v>
      </c>
      <c r="I29" s="27">
        <f>I11/I$17*100</f>
        <v>9.8294920246269992</v>
      </c>
      <c r="J29" s="27">
        <f>J11/J$17*100</f>
        <v>9.1467293863623595</v>
      </c>
      <c r="K29" s="27">
        <f>K11/K$17*100</f>
        <v>1.1199253383107934</v>
      </c>
      <c r="L29" s="27">
        <f>L11/L$17*100</f>
        <v>8.7650066696308855</v>
      </c>
      <c r="M29" s="27">
        <f>M11/M$17*100</f>
        <v>8.4818888127562477</v>
      </c>
      <c r="N29" s="36"/>
      <c r="O29" s="36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1.25" customHeight="1" x14ac:dyDescent="0.2">
      <c r="B30" s="25">
        <v>2018</v>
      </c>
      <c r="C30" s="27">
        <f>C12/C$17*100</f>
        <v>8.6970574387157988</v>
      </c>
      <c r="D30" s="27">
        <f>D12/D$17*100</f>
        <v>8.368311590092592</v>
      </c>
      <c r="E30" s="27">
        <f>E12/E$17*100</f>
        <v>9.2343257552043312</v>
      </c>
      <c r="F30" s="27">
        <f>F12/F$17*100</f>
        <v>9.9894652997251292</v>
      </c>
      <c r="G30" s="27">
        <f>G12/G$17*100</f>
        <v>6.9632253098974219</v>
      </c>
      <c r="H30" s="27">
        <f>H12/H$17*100</f>
        <v>11.140936469656165</v>
      </c>
      <c r="I30" s="27">
        <f>I12/I$17*100</f>
        <v>7.1680772165149289</v>
      </c>
      <c r="J30" s="27">
        <f>J12/J$17*100</f>
        <v>6.8882419849242051</v>
      </c>
      <c r="K30" s="27">
        <f>K12/K$17*100</f>
        <v>5.5996266915539579</v>
      </c>
      <c r="L30" s="27">
        <f>L12/L$17*100</f>
        <v>4.8132503334815038</v>
      </c>
      <c r="M30" s="27">
        <f>M12/M$17*100</f>
        <v>8.9589286653609648</v>
      </c>
      <c r="N30" s="36"/>
      <c r="O30" s="36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11.25" customHeight="1" x14ac:dyDescent="0.2">
      <c r="B31" s="25">
        <v>2019</v>
      </c>
      <c r="C31" s="27">
        <f>C13/C$17*100</f>
        <v>8.5700098305324026</v>
      </c>
      <c r="D31" s="27">
        <f>D13/D$17*100</f>
        <v>7.6777498671996138</v>
      </c>
      <c r="E31" s="27">
        <f>E13/E$17*100</f>
        <v>8.2166931411872692</v>
      </c>
      <c r="F31" s="27">
        <f>F13/F$17*100</f>
        <v>8.9709396438757949</v>
      </c>
      <c r="G31" s="27">
        <f>G13/G$17*100</f>
        <v>4.529099999374318</v>
      </c>
      <c r="H31" s="27">
        <f>H13/H$17*100</f>
        <v>9.1617443174536639</v>
      </c>
      <c r="I31" s="27">
        <f>I13/I$17*100</f>
        <v>4.5918276822625579</v>
      </c>
      <c r="J31" s="27">
        <f>J13/J$17*100</f>
        <v>4.4360047039772175</v>
      </c>
      <c r="K31" s="27">
        <f>K13/K$17*100</f>
        <v>8.6327578161457428</v>
      </c>
      <c r="L31" s="27">
        <f>L13/L$17*100</f>
        <v>2.150955980435739</v>
      </c>
      <c r="M31" s="27">
        <f>M13/M$17*100</f>
        <v>7.9690180275020452</v>
      </c>
      <c r="N31" s="36"/>
      <c r="O31" s="36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1.25" customHeight="1" x14ac:dyDescent="0.2">
      <c r="B32" s="25">
        <v>2020</v>
      </c>
      <c r="C32" s="27">
        <f>C14/C$17*100</f>
        <v>11.726628440546584</v>
      </c>
      <c r="D32" s="27">
        <f>D14/D$17*100</f>
        <v>9.3059269463126224</v>
      </c>
      <c r="E32" s="27">
        <f>E14/E$17*100</f>
        <v>11.841012888587253</v>
      </c>
      <c r="F32" s="27">
        <f>F14/F$17*100</f>
        <v>10.663172229502319</v>
      </c>
      <c r="G32" s="27">
        <f>G14/G$17*100</f>
        <v>9.3998535770380069</v>
      </c>
      <c r="H32" s="27">
        <f>H14/H$17*100</f>
        <v>12.113056749734932</v>
      </c>
      <c r="I32" s="27">
        <f>I14/I$17*100</f>
        <v>8.307162754386912</v>
      </c>
      <c r="J32" s="27">
        <f>J14/J$17*100</f>
        <v>14.790538065585931</v>
      </c>
      <c r="K32" s="27">
        <f>K14/K$17*100</f>
        <v>38.917405506300007</v>
      </c>
      <c r="L32" s="27">
        <f>L14/L$17*100</f>
        <v>4.0518008003556725</v>
      </c>
      <c r="M32" s="27">
        <f>M14/M$17*100</f>
        <v>11.161967429033245</v>
      </c>
      <c r="N32" s="36"/>
      <c r="O32" s="36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1.25" customHeight="1" x14ac:dyDescent="0.2">
      <c r="B33" s="25">
        <v>2021</v>
      </c>
      <c r="C33" s="27">
        <f>C15/C$17*100</f>
        <v>8.3921879141489732</v>
      </c>
      <c r="D33" s="27">
        <f>D15/D$17*100</f>
        <v>8.131521846779858</v>
      </c>
      <c r="E33" s="27">
        <f>E15/E$17*100</f>
        <v>8.5143613742900914</v>
      </c>
      <c r="F33" s="27">
        <f>F15/F$17*100</f>
        <v>6.7643053521416485</v>
      </c>
      <c r="G33" s="27">
        <f>G15/G$17*100</f>
        <v>4.9427135804169664</v>
      </c>
      <c r="H33" s="27">
        <f>H15/H$17*100</f>
        <v>5.6001770880663511</v>
      </c>
      <c r="I33" s="27">
        <f>I15/I$17*100</f>
        <v>16.080268270612628</v>
      </c>
      <c r="J33" s="27">
        <f>J15/J$17*100</f>
        <v>19.874303560756655</v>
      </c>
      <c r="K33" s="27">
        <f>K15/K$17*100</f>
        <v>28.278114792347292</v>
      </c>
      <c r="L33" s="27">
        <f>L15/L$17*100</f>
        <v>1.8619386393952708</v>
      </c>
      <c r="M33" s="27">
        <f>M15/M$17*100</f>
        <v>8.1877267613004179</v>
      </c>
      <c r="N33" s="36"/>
      <c r="O33" s="36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1.25" customHeight="1" x14ac:dyDescent="0.2">
      <c r="B34" s="25">
        <v>2022</v>
      </c>
      <c r="C34" s="27">
        <f>C16/C$17*100</f>
        <v>4.3142504694387016</v>
      </c>
      <c r="D34" s="27">
        <f>D16/D$17*100</f>
        <v>4.0234448856116218</v>
      </c>
      <c r="E34" s="27">
        <f>E16/E$17*100</f>
        <v>3.9089613497922455</v>
      </c>
      <c r="F34" s="27">
        <f>F16/F$17*100</f>
        <v>2.4414810246923189</v>
      </c>
      <c r="G34" s="27">
        <f>G16/G$17*100</f>
        <v>1.0750198672181677</v>
      </c>
      <c r="H34" s="27">
        <f>H16/H$17*100</f>
        <v>1.8685121107266451</v>
      </c>
      <c r="I34" s="27">
        <f>I16/I$17*100</f>
        <v>3.1511151328045974</v>
      </c>
      <c r="J34" s="27">
        <f>J16/J$17*100</f>
        <v>11.301112374930208</v>
      </c>
      <c r="K34" s="27">
        <f>K16/K$17*100</f>
        <v>9.7993467102194174</v>
      </c>
      <c r="L34" s="27">
        <f>L16/L$17*100</f>
        <v>0.80035571365050673</v>
      </c>
      <c r="M34" s="27">
        <f>M16/M$17*100</f>
        <v>3.7356736044552017</v>
      </c>
      <c r="N34" s="36"/>
      <c r="O34" s="36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11.25" customHeight="1" x14ac:dyDescent="0.2">
      <c r="B35" s="57" t="s">
        <v>11</v>
      </c>
      <c r="C35" s="53">
        <f>C17/C$17*100</f>
        <v>100</v>
      </c>
      <c r="D35" s="53">
        <f>D17/D$17*100</f>
        <v>100</v>
      </c>
      <c r="E35" s="53">
        <f>E17/E$17*100</f>
        <v>100</v>
      </c>
      <c r="F35" s="53">
        <f>F17/F$17*100</f>
        <v>100</v>
      </c>
      <c r="G35" s="53">
        <f>G17/G$17*100</f>
        <v>100</v>
      </c>
      <c r="H35" s="53">
        <f>H17/H$17*100</f>
        <v>100</v>
      </c>
      <c r="I35" s="53">
        <f>I17/I$17*100</f>
        <v>100</v>
      </c>
      <c r="J35" s="53">
        <f>J17/J$17*100</f>
        <v>100</v>
      </c>
      <c r="K35" s="53">
        <f>K17/K$17*100</f>
        <v>100</v>
      </c>
      <c r="L35" s="53">
        <f>L17/L$17*100</f>
        <v>100</v>
      </c>
      <c r="M35" s="53">
        <f>M17/M$17*100</f>
        <v>100</v>
      </c>
      <c r="N35" s="36"/>
      <c r="O35" s="36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2:26" ht="11.25" customHeight="1" x14ac:dyDescent="0.2">
      <c r="B36" s="85" t="s">
        <v>24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36"/>
      <c r="O36" s="36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2:26" ht="11.25" customHeight="1" x14ac:dyDescent="0.2">
      <c r="B37" s="26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6" ht="11.25" customHeight="1" x14ac:dyDescent="0.2">
      <c r="B38" s="85" t="s">
        <v>463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6" ht="11.25" customHeight="1" x14ac:dyDescent="0.2">
      <c r="B39" s="86" t="s">
        <v>139</v>
      </c>
      <c r="C39" s="32" t="s">
        <v>170</v>
      </c>
      <c r="D39" s="32" t="s">
        <v>171</v>
      </c>
      <c r="E39" s="32" t="s">
        <v>172</v>
      </c>
      <c r="F39" s="32" t="s">
        <v>173</v>
      </c>
      <c r="G39" s="32" t="s">
        <v>174</v>
      </c>
      <c r="H39" s="32" t="s">
        <v>175</v>
      </c>
      <c r="I39" s="32" t="s">
        <v>176</v>
      </c>
      <c r="J39" s="32" t="s">
        <v>152</v>
      </c>
      <c r="K39" s="32" t="s">
        <v>204</v>
      </c>
      <c r="L39" s="32" t="s">
        <v>146</v>
      </c>
      <c r="M39" s="32" t="s">
        <v>11</v>
      </c>
      <c r="N39" s="36"/>
      <c r="O39" s="36"/>
      <c r="P39" s="36"/>
    </row>
    <row r="40" spans="2:26" ht="11.25" customHeight="1" x14ac:dyDescent="0.2">
      <c r="B40" s="87"/>
      <c r="C40" s="29" t="s">
        <v>177</v>
      </c>
      <c r="D40" s="29" t="s">
        <v>178</v>
      </c>
      <c r="E40" s="29"/>
      <c r="F40" s="29" t="s">
        <v>179</v>
      </c>
      <c r="G40" s="29"/>
      <c r="H40" s="29" t="s">
        <v>179</v>
      </c>
      <c r="I40" s="29"/>
      <c r="J40" s="29" t="s">
        <v>180</v>
      </c>
      <c r="K40" s="29"/>
      <c r="L40" s="29"/>
      <c r="M40" s="24"/>
      <c r="N40" s="36"/>
      <c r="O40" s="36"/>
      <c r="P40" s="36"/>
    </row>
    <row r="41" spans="2:26" ht="11.25" customHeight="1" x14ac:dyDescent="0.2">
      <c r="B41" s="88"/>
      <c r="C41" s="30" t="s">
        <v>181</v>
      </c>
      <c r="D41" s="30" t="s">
        <v>182</v>
      </c>
      <c r="E41" s="30"/>
      <c r="F41" s="30" t="s">
        <v>183</v>
      </c>
      <c r="G41" s="30"/>
      <c r="H41" s="30" t="s">
        <v>184</v>
      </c>
      <c r="I41" s="30"/>
      <c r="J41" s="30" t="s">
        <v>185</v>
      </c>
      <c r="K41" s="30"/>
      <c r="L41" s="30"/>
      <c r="M41" s="31"/>
      <c r="N41" s="36"/>
      <c r="O41" s="36"/>
      <c r="P41" s="36"/>
    </row>
    <row r="42" spans="2:26" ht="11.25" customHeight="1" x14ac:dyDescent="0.2">
      <c r="B42" s="25">
        <v>2012</v>
      </c>
      <c r="C42" s="27">
        <f>C6/$M6*100</f>
        <v>31.922333503734212</v>
      </c>
      <c r="D42" s="27">
        <f>D6/$M6*100</f>
        <v>21.246971351480497</v>
      </c>
      <c r="E42" s="27">
        <f>E6/$M6*100</f>
        <v>18.761740266732787</v>
      </c>
      <c r="F42" s="27">
        <f>F6/$M6*100</f>
        <v>7.125982703807991</v>
      </c>
      <c r="G42" s="27">
        <f>G6/$M6*100</f>
        <v>8.738539533504964</v>
      </c>
      <c r="H42" s="27">
        <f>H6/$M6*100</f>
        <v>9.375576615354877</v>
      </c>
      <c r="I42" s="27">
        <f>I6/$M6*100</f>
        <v>2.53665383114584</v>
      </c>
      <c r="J42" s="27">
        <f>J6/$M6*100</f>
        <v>0.10042559884813054</v>
      </c>
      <c r="K42" s="27">
        <f>K6/$M6*100</f>
        <v>0</v>
      </c>
      <c r="L42" s="27">
        <f>L6/$M6*100</f>
        <v>0.19177659539070649</v>
      </c>
      <c r="M42" s="27">
        <f>M6/$M6*100</f>
        <v>100</v>
      </c>
      <c r="N42" s="36"/>
      <c r="O42" s="36"/>
      <c r="P42" s="36"/>
    </row>
    <row r="43" spans="2:26" ht="11.25" customHeight="1" x14ac:dyDescent="0.2">
      <c r="B43" s="25">
        <v>2013</v>
      </c>
      <c r="C43" s="27">
        <f>C7/$M7*100</f>
        <v>29.276307848296817</v>
      </c>
      <c r="D43" s="27">
        <f>D7/$M7*100</f>
        <v>17.88831084180288</v>
      </c>
      <c r="E43" s="27">
        <f>E7/$M7*100</f>
        <v>17.059363155734747</v>
      </c>
      <c r="F43" s="27">
        <f>F7/$M7*100</f>
        <v>6.487337952345329</v>
      </c>
      <c r="G43" s="27">
        <f>G7/$M7*100</f>
        <v>8.7508751176882171</v>
      </c>
      <c r="H43" s="27">
        <f>H7/$M7*100</f>
        <v>13.289718272457332</v>
      </c>
      <c r="I43" s="27">
        <f>I7/$M7*100</f>
        <v>1.0432006373270846</v>
      </c>
      <c r="J43" s="27">
        <f>J7/$M7*100</f>
        <v>5.7721555657485126</v>
      </c>
      <c r="K43" s="27">
        <f>K7/$M7*100</f>
        <v>4.8282355213286931E-3</v>
      </c>
      <c r="L43" s="27">
        <f>L7/$M7*100</f>
        <v>0.42790237307775747</v>
      </c>
      <c r="M43" s="27">
        <f>M7/$M7*100</f>
        <v>100</v>
      </c>
      <c r="N43" s="36"/>
      <c r="O43" s="36"/>
      <c r="P43" s="36"/>
    </row>
    <row r="44" spans="2:26" ht="11.25" customHeight="1" x14ac:dyDescent="0.2">
      <c r="B44" s="25">
        <v>2014</v>
      </c>
      <c r="C44" s="27">
        <f>C8/$M8*100</f>
        <v>28.203053705444077</v>
      </c>
      <c r="D44" s="27">
        <f>D8/$M8*100</f>
        <v>17.585911003963549</v>
      </c>
      <c r="E44" s="27">
        <f>E8/$M8*100</f>
        <v>16.48510603522254</v>
      </c>
      <c r="F44" s="27">
        <f>F8/$M8*100</f>
        <v>6.2411637314591468</v>
      </c>
      <c r="G44" s="27">
        <f>G8/$M8*100</f>
        <v>7.6092019776896738</v>
      </c>
      <c r="H44" s="27">
        <f>H8/$M8*100</f>
        <v>17.289257549135801</v>
      </c>
      <c r="I44" s="27">
        <f>I8/$M8*100</f>
        <v>1.6467127037960156</v>
      </c>
      <c r="J44" s="27">
        <f>J8/$M8*100</f>
        <v>2.4119097236410156</v>
      </c>
      <c r="K44" s="27">
        <f>K8/$M8*100</f>
        <v>0</v>
      </c>
      <c r="L44" s="27">
        <f>L8/$M8*100</f>
        <v>2.5276835696481874</v>
      </c>
      <c r="M44" s="27">
        <f>M8/$M8*100</f>
        <v>100</v>
      </c>
      <c r="N44" s="36"/>
      <c r="O44" s="36"/>
      <c r="P44" s="36"/>
    </row>
    <row r="45" spans="2:26" ht="11.25" customHeight="1" x14ac:dyDescent="0.2">
      <c r="B45" s="25">
        <v>2015</v>
      </c>
      <c r="C45" s="27">
        <f>C9/$M9*100</f>
        <v>28.467703574730191</v>
      </c>
      <c r="D45" s="27">
        <f>D9/$M9*100</f>
        <v>20.786925265434608</v>
      </c>
      <c r="E45" s="27">
        <f>E9/$M9*100</f>
        <v>16.434962888503975</v>
      </c>
      <c r="F45" s="27">
        <f>F9/$M9*100</f>
        <v>7.1781800558242974</v>
      </c>
      <c r="G45" s="27">
        <f>G9/$M9*100</f>
        <v>8.2062627332369846</v>
      </c>
      <c r="H45" s="27">
        <f>H9/$M9*100</f>
        <v>15.634844418915627</v>
      </c>
      <c r="I45" s="27">
        <f>I9/$M9*100</f>
        <v>2.5408136706725002</v>
      </c>
      <c r="J45" s="27">
        <f>J9/$M9*100</f>
        <v>0.11622584611518459</v>
      </c>
      <c r="K45" s="27">
        <f>K9/$M9*100</f>
        <v>0</v>
      </c>
      <c r="L45" s="27">
        <f>L9/$M9*100</f>
        <v>0.63408154656662374</v>
      </c>
      <c r="M45" s="27">
        <f>M9/$M9*100</f>
        <v>100</v>
      </c>
      <c r="N45" s="36"/>
      <c r="O45" s="36"/>
      <c r="P45" s="36"/>
    </row>
    <row r="46" spans="2:26" ht="11.25" customHeight="1" x14ac:dyDescent="0.2">
      <c r="B46" s="25">
        <v>2016</v>
      </c>
      <c r="C46" s="27">
        <f>C10/$M10*100</f>
        <v>29.44600718862328</v>
      </c>
      <c r="D46" s="27">
        <f>D10/$M10*100</f>
        <v>22.232770745428962</v>
      </c>
      <c r="E46" s="27">
        <f>E10/$M10*100</f>
        <v>16.261915924363183</v>
      </c>
      <c r="F46" s="27">
        <f>F10/$M10*100</f>
        <v>7.3605250820440506</v>
      </c>
      <c r="G46" s="27">
        <f>G10/$M10*100</f>
        <v>1.3037193311454947</v>
      </c>
      <c r="H46" s="27">
        <f>H10/$M10*100</f>
        <v>18.423191123613041</v>
      </c>
      <c r="I46" s="27">
        <f>I10/$M10*100</f>
        <v>2.0010939209251375</v>
      </c>
      <c r="J46" s="27">
        <f>J10/$M10*100</f>
        <v>2.4402250351617409</v>
      </c>
      <c r="K46" s="27">
        <f>K10/$M10*100</f>
        <v>5.7821534614783496E-2</v>
      </c>
      <c r="L46" s="27">
        <f>L10/$M10*100</f>
        <v>0.47273011408032717</v>
      </c>
      <c r="M46" s="27">
        <f>M10/$M10*100</f>
        <v>100</v>
      </c>
      <c r="N46" s="36"/>
      <c r="O46" s="36"/>
      <c r="P46" s="36"/>
    </row>
    <row r="47" spans="2:26" ht="11.25" customHeight="1" x14ac:dyDescent="0.2">
      <c r="B47" s="25">
        <v>2017</v>
      </c>
      <c r="C47" s="27">
        <f>C11/$M11*100</f>
        <v>30.766876477434224</v>
      </c>
      <c r="D47" s="27">
        <f>D11/$M11*100</f>
        <v>20.033102581759891</v>
      </c>
      <c r="E47" s="27">
        <f>E11/$M11*100</f>
        <v>17.096959958762667</v>
      </c>
      <c r="F47" s="27">
        <f>F11/$M11*100</f>
        <v>6.5367531280328963</v>
      </c>
      <c r="G47" s="27">
        <f>G11/$M11*100</f>
        <v>3.7697477841002738</v>
      </c>
      <c r="H47" s="27">
        <f>H11/$M11*100</f>
        <v>15.099529234573247</v>
      </c>
      <c r="I47" s="27">
        <f>I11/$M11*100</f>
        <v>2.2310012524212888</v>
      </c>
      <c r="J47" s="27">
        <f>J11/$M11*100</f>
        <v>3.8212943834341915</v>
      </c>
      <c r="K47" s="27">
        <f>K11/$M11*100</f>
        <v>9.6649873751102414E-3</v>
      </c>
      <c r="L47" s="27">
        <f>L11/$M11*100</f>
        <v>0.63507021210620107</v>
      </c>
      <c r="M47" s="27">
        <f>M11/$M11*100</f>
        <v>100</v>
      </c>
      <c r="N47" s="36"/>
      <c r="O47" s="36"/>
      <c r="P47" s="36"/>
    </row>
    <row r="48" spans="2:26" ht="11.25" customHeight="1" x14ac:dyDescent="0.2">
      <c r="B48" s="25">
        <v>2018</v>
      </c>
      <c r="C48" s="27">
        <f>C12/$M12*100</f>
        <v>29.649045885201215</v>
      </c>
      <c r="D48" s="27">
        <f>D12/$M12*100</f>
        <v>17.718512305316743</v>
      </c>
      <c r="E48" s="27">
        <f>E12/$M12*100</f>
        <v>18.108164782583842</v>
      </c>
      <c r="F48" s="27">
        <f>F12/$M12*100</f>
        <v>7.4114036258268889</v>
      </c>
      <c r="G48" s="27">
        <f>G12/$M12*100</f>
        <v>4.2427130792839822</v>
      </c>
      <c r="H48" s="27">
        <f>H12/$M12*100</f>
        <v>18.229406942829335</v>
      </c>
      <c r="I48" s="27">
        <f>I12/$M12*100</f>
        <v>1.5403092056350844</v>
      </c>
      <c r="J48" s="27">
        <f>J12/$M12*100</f>
        <v>2.7245172236307873</v>
      </c>
      <c r="K48" s="27">
        <f>K12/$M12*100</f>
        <v>4.5751758583220531E-2</v>
      </c>
      <c r="L48" s="27">
        <f>L12/$M12*100</f>
        <v>0.33017519110890747</v>
      </c>
      <c r="M48" s="27">
        <f>M12/$M12*100</f>
        <v>100</v>
      </c>
      <c r="N48" s="36"/>
      <c r="O48" s="36"/>
      <c r="P48" s="36"/>
    </row>
    <row r="49" spans="2:16" ht="11.25" customHeight="1" x14ac:dyDescent="0.2">
      <c r="B49" s="25">
        <v>2019</v>
      </c>
      <c r="C49" s="27">
        <f>C13/$M13*100</f>
        <v>32.845129101944224</v>
      </c>
      <c r="D49" s="27">
        <f>D13/$M13*100</f>
        <v>18.275726091280045</v>
      </c>
      <c r="E49" s="27">
        <f>E13/$M13*100</f>
        <v>18.114134348318046</v>
      </c>
      <c r="F49" s="27">
        <f>F13/$M13*100</f>
        <v>7.4825120872338475</v>
      </c>
      <c r="G49" s="27">
        <f>G13/$M13*100</f>
        <v>3.1023900147447017</v>
      </c>
      <c r="H49" s="27">
        <f>H13/$M13*100</f>
        <v>16.853118677776664</v>
      </c>
      <c r="I49" s="27">
        <f>I13/$M13*100</f>
        <v>1.1092823097760873</v>
      </c>
      <c r="J49" s="27">
        <f>J13/$M13*100</f>
        <v>1.9725336899495978</v>
      </c>
      <c r="K49" s="27">
        <f>K13/$M13*100</f>
        <v>7.9295682885849039E-2</v>
      </c>
      <c r="L49" s="27">
        <f>L13/$M13*100</f>
        <v>0.16587799609093751</v>
      </c>
      <c r="M49" s="27">
        <f>M13/$M13*100</f>
        <v>100</v>
      </c>
      <c r="N49" s="36"/>
      <c r="O49" s="36"/>
      <c r="P49" s="36"/>
    </row>
    <row r="50" spans="2:16" ht="11.25" customHeight="1" x14ac:dyDescent="0.2">
      <c r="B50" s="25">
        <v>2020</v>
      </c>
      <c r="C50" s="27">
        <f>C14/$M14*100</f>
        <v>32.086834648175213</v>
      </c>
      <c r="D50" s="27">
        <f>D14/$M14*100</f>
        <v>15.814824561940441</v>
      </c>
      <c r="E50" s="27">
        <f>E14/$M14*100</f>
        <v>18.636889424754052</v>
      </c>
      <c r="F50" s="27">
        <f>F14/$M14*100</f>
        <v>6.3497989485344926</v>
      </c>
      <c r="G50" s="27">
        <f>G14/$M14*100</f>
        <v>4.5969484243318117</v>
      </c>
      <c r="H50" s="27">
        <f>H14/$M14*100</f>
        <v>15.908158956123655</v>
      </c>
      <c r="I50" s="27">
        <f>I14/$M14*100</f>
        <v>1.432759454315113</v>
      </c>
      <c r="J50" s="27">
        <f>J14/$M14*100</f>
        <v>4.6954850634367986</v>
      </c>
      <c r="K50" s="27">
        <f>K14/$M14*100</f>
        <v>0.25521601557001311</v>
      </c>
      <c r="L50" s="27">
        <f>L14/$M14*100</f>
        <v>0.22308450281839204</v>
      </c>
      <c r="M50" s="27">
        <f>M14/$M14*100</f>
        <v>100</v>
      </c>
      <c r="N50" s="36"/>
      <c r="O50" s="36"/>
      <c r="P50" s="36"/>
    </row>
    <row r="51" spans="2:16" ht="11.25" customHeight="1" x14ac:dyDescent="0.2">
      <c r="B51" s="25">
        <v>2021</v>
      </c>
      <c r="C51" s="27">
        <f>C15/$M15*100</f>
        <v>31.304467537451991</v>
      </c>
      <c r="D51" s="27">
        <f>D15/$M15*100</f>
        <v>18.838832407897939</v>
      </c>
      <c r="E51" s="27">
        <f>E15/$M15*100</f>
        <v>18.268970034250152</v>
      </c>
      <c r="F51" s="27">
        <f>F15/$M15*100</f>
        <v>5.4912872798875307</v>
      </c>
      <c r="G51" s="27">
        <f>G15/$M15*100</f>
        <v>3.2952729790953268</v>
      </c>
      <c r="H51" s="27">
        <f>H15/$M15*100</f>
        <v>10.026407238837407</v>
      </c>
      <c r="I51" s="27">
        <f>I15/$M15*100</f>
        <v>3.7808658070060495</v>
      </c>
      <c r="J51" s="27">
        <f>J15/$M15*100</f>
        <v>8.6013341287488494</v>
      </c>
      <c r="K51" s="27">
        <f>K15/$M15*100</f>
        <v>0.25280863721126035</v>
      </c>
      <c r="L51" s="27">
        <f>L15/$M15*100</f>
        <v>0.13975394961348622</v>
      </c>
      <c r="M51" s="27">
        <f>M15/$M15*100</f>
        <v>100</v>
      </c>
      <c r="N51" s="36"/>
      <c r="O51" s="36"/>
      <c r="P51" s="36"/>
    </row>
    <row r="52" spans="2:16" ht="11.25" customHeight="1" x14ac:dyDescent="0.2">
      <c r="B52" s="25">
        <v>2022</v>
      </c>
      <c r="C52" s="27">
        <f>C16/$M16*100</f>
        <v>35.272065613942054</v>
      </c>
      <c r="D52" s="27">
        <f>D16/$M16*100</f>
        <v>20.430294330099581</v>
      </c>
      <c r="E52" s="27">
        <f>E16/$M16*100</f>
        <v>18.383058875163414</v>
      </c>
      <c r="F52" s="27">
        <f>F16/$M16*100</f>
        <v>4.344089167664837</v>
      </c>
      <c r="G52" s="27">
        <f>G16/$M16*100</f>
        <v>1.5708577541671609</v>
      </c>
      <c r="H52" s="27">
        <f>H16/$M16*100</f>
        <v>7.332193440434513</v>
      </c>
      <c r="I52" s="27">
        <f>I16/$M16*100</f>
        <v>1.6238902045406751</v>
      </c>
      <c r="J52" s="27">
        <f>J16/$M16*100</f>
        <v>10.719869796190808</v>
      </c>
      <c r="K52" s="27">
        <f>K16/$M16*100</f>
        <v>0.19201404445582282</v>
      </c>
      <c r="L52" s="27">
        <f>L16/$M16*100</f>
        <v>0.13166677334113594</v>
      </c>
      <c r="M52" s="27">
        <f>M16/$M16*100</f>
        <v>100</v>
      </c>
      <c r="N52" s="36"/>
      <c r="O52" s="36"/>
      <c r="P52" s="36"/>
    </row>
    <row r="53" spans="2:16" ht="11.25" customHeight="1" x14ac:dyDescent="0.2">
      <c r="B53" s="57" t="s">
        <v>11</v>
      </c>
      <c r="C53" s="53">
        <f>C17/$M17*100</f>
        <v>30.54178829486419</v>
      </c>
      <c r="D53" s="53">
        <f>D17/$M17*100</f>
        <v>18.969046036429525</v>
      </c>
      <c r="E53" s="53">
        <f>E17/$M17*100</f>
        <v>17.568121468569586</v>
      </c>
      <c r="F53" s="53">
        <f>F17/$M17*100</f>
        <v>6.6468258712313375</v>
      </c>
      <c r="G53" s="53">
        <f>G17/$M17*100</f>
        <v>5.4587008366470764</v>
      </c>
      <c r="H53" s="53">
        <f>H17/$M17*100</f>
        <v>14.659086949957647</v>
      </c>
      <c r="I53" s="53">
        <f>I17/$M17*100</f>
        <v>1.9251355529611287</v>
      </c>
      <c r="J53" s="53">
        <f>J17/$M17*100</f>
        <v>3.5435391943949126</v>
      </c>
      <c r="K53" s="53">
        <f>K17/$M17*100</f>
        <v>7.3198940579401531E-2</v>
      </c>
      <c r="L53" s="53">
        <f>L17/$M17*100</f>
        <v>0.61455685436519647</v>
      </c>
      <c r="M53" s="53">
        <f>M17/$M17*100</f>
        <v>100</v>
      </c>
      <c r="N53" s="36"/>
      <c r="O53" s="36"/>
      <c r="P53" s="35"/>
    </row>
    <row r="54" spans="2:16" ht="11.25" customHeight="1" x14ac:dyDescent="0.2">
      <c r="B54" s="85" t="s">
        <v>24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36"/>
      <c r="O54" s="36"/>
      <c r="P54" s="36"/>
    </row>
    <row r="55" spans="2:16" ht="11.25" customHeight="1" x14ac:dyDescent="0.2">
      <c r="B55" s="2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36"/>
      <c r="O55" s="36"/>
      <c r="P55" s="36"/>
    </row>
    <row r="56" spans="2:16" ht="11.25" customHeight="1" x14ac:dyDescent="0.2">
      <c r="B56" s="85" t="s">
        <v>406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36"/>
      <c r="O56" s="36"/>
      <c r="P56" s="36"/>
    </row>
    <row r="57" spans="2:16" ht="11.25" customHeight="1" x14ac:dyDescent="0.2">
      <c r="B57" s="86" t="s">
        <v>160</v>
      </c>
      <c r="C57" s="32" t="s">
        <v>170</v>
      </c>
      <c r="D57" s="32" t="s">
        <v>171</v>
      </c>
      <c r="E57" s="32" t="s">
        <v>172</v>
      </c>
      <c r="F57" s="32" t="s">
        <v>173</v>
      </c>
      <c r="G57" s="32" t="s">
        <v>174</v>
      </c>
      <c r="H57" s="32" t="s">
        <v>175</v>
      </c>
      <c r="I57" s="32" t="s">
        <v>176</v>
      </c>
      <c r="J57" s="32" t="s">
        <v>152</v>
      </c>
      <c r="K57" s="32" t="s">
        <v>204</v>
      </c>
      <c r="L57" s="32" t="s">
        <v>146</v>
      </c>
      <c r="M57" s="32" t="s">
        <v>11</v>
      </c>
      <c r="N57" s="36"/>
      <c r="O57" s="36"/>
      <c r="P57" s="36"/>
    </row>
    <row r="58" spans="2:16" ht="11.25" customHeight="1" x14ac:dyDescent="0.2">
      <c r="B58" s="87"/>
      <c r="C58" s="29" t="s">
        <v>177</v>
      </c>
      <c r="D58" s="29" t="s">
        <v>178</v>
      </c>
      <c r="E58" s="29"/>
      <c r="F58" s="29" t="s">
        <v>179</v>
      </c>
      <c r="G58" s="29"/>
      <c r="H58" s="29" t="s">
        <v>179</v>
      </c>
      <c r="I58" s="29"/>
      <c r="J58" s="29" t="s">
        <v>180</v>
      </c>
      <c r="K58" s="29"/>
      <c r="L58" s="29"/>
      <c r="M58" s="24"/>
      <c r="N58" s="36"/>
      <c r="O58" s="36"/>
    </row>
    <row r="59" spans="2:16" ht="11.25" customHeight="1" x14ac:dyDescent="0.2">
      <c r="B59" s="88"/>
      <c r="C59" s="30" t="s">
        <v>181</v>
      </c>
      <c r="D59" s="30" t="s">
        <v>182</v>
      </c>
      <c r="E59" s="30"/>
      <c r="F59" s="30" t="s">
        <v>183</v>
      </c>
      <c r="G59" s="30"/>
      <c r="H59" s="30" t="s">
        <v>184</v>
      </c>
      <c r="I59" s="30"/>
      <c r="J59" s="30" t="s">
        <v>185</v>
      </c>
      <c r="K59" s="30"/>
      <c r="L59" s="30"/>
      <c r="M59" s="31"/>
      <c r="N59" s="36"/>
      <c r="O59" s="36"/>
    </row>
    <row r="60" spans="2:16" ht="11.25" customHeight="1" x14ac:dyDescent="0.2">
      <c r="B60" s="25" t="s">
        <v>22</v>
      </c>
      <c r="C60" s="54">
        <v>512346.99999999977</v>
      </c>
      <c r="D60" s="54">
        <v>318441.00000000256</v>
      </c>
      <c r="E60" s="54">
        <v>296542.00000000146</v>
      </c>
      <c r="F60" s="56">
        <v>113160.00000000106</v>
      </c>
      <c r="G60" s="54">
        <v>93394.000000000844</v>
      </c>
      <c r="H60" s="54">
        <v>243303.99999999956</v>
      </c>
      <c r="I60" s="54">
        <v>33162.000000000073</v>
      </c>
      <c r="J60" s="54">
        <v>62337.999999999811</v>
      </c>
      <c r="K60" s="54">
        <v>952.99999999999545</v>
      </c>
      <c r="L60" s="54">
        <v>8226.0000000000255</v>
      </c>
      <c r="M60" s="54">
        <v>1681867.0000000051</v>
      </c>
      <c r="N60" s="36"/>
      <c r="O60" s="33"/>
    </row>
    <row r="61" spans="2:16" ht="11.25" customHeight="1" x14ac:dyDescent="0.2">
      <c r="B61" s="25" t="s">
        <v>23</v>
      </c>
      <c r="C61" s="54">
        <v>381805.99999999866</v>
      </c>
      <c r="D61" s="54">
        <v>236903.99999999828</v>
      </c>
      <c r="E61" s="54">
        <v>217788.9999999991</v>
      </c>
      <c r="F61" s="56">
        <v>81434.999999999345</v>
      </c>
      <c r="G61" s="54">
        <v>66417.000000000335</v>
      </c>
      <c r="H61" s="54">
        <v>185861.00000000017</v>
      </c>
      <c r="I61" s="54">
        <v>23198.999999999975</v>
      </c>
      <c r="J61" s="54">
        <v>41404.000000000015</v>
      </c>
      <c r="K61" s="54">
        <v>1190.0000000000014</v>
      </c>
      <c r="L61" s="54">
        <v>9765.9999999999363</v>
      </c>
      <c r="M61" s="54">
        <v>1245770.9999999958</v>
      </c>
      <c r="N61" s="36"/>
      <c r="O61" s="33"/>
    </row>
    <row r="62" spans="2:16" ht="11.25" customHeight="1" x14ac:dyDescent="0.2">
      <c r="B62" s="57" t="s">
        <v>11</v>
      </c>
      <c r="C62" s="55">
        <v>894152.99999999464</v>
      </c>
      <c r="D62" s="55">
        <v>555345.00000000373</v>
      </c>
      <c r="E62" s="55">
        <v>514331.00000000041</v>
      </c>
      <c r="F62" s="58">
        <v>194594.99999999939</v>
      </c>
      <c r="G62" s="55">
        <v>159810.99999999747</v>
      </c>
      <c r="H62" s="55">
        <v>429165.00000000041</v>
      </c>
      <c r="I62" s="55">
        <v>56361.000000000036</v>
      </c>
      <c r="J62" s="55">
        <v>103741.99999999916</v>
      </c>
      <c r="K62" s="55">
        <v>2142.9999999999759</v>
      </c>
      <c r="L62" s="55">
        <v>17992.00000000012</v>
      </c>
      <c r="M62" s="55">
        <v>2927637.9999999953</v>
      </c>
      <c r="N62" s="36"/>
      <c r="O62" s="33"/>
    </row>
    <row r="63" spans="2:16" ht="11.25" customHeight="1" x14ac:dyDescent="0.2">
      <c r="B63" s="85" t="s">
        <v>24</v>
      </c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36"/>
      <c r="O63" s="33"/>
    </row>
    <row r="64" spans="2:16" ht="11.25" customHeight="1" x14ac:dyDescent="0.2">
      <c r="B64" s="2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36"/>
      <c r="O64" s="33"/>
    </row>
    <row r="65" spans="2:15" ht="11.25" customHeight="1" x14ac:dyDescent="0.2">
      <c r="B65" s="85" t="s">
        <v>464</v>
      </c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36"/>
      <c r="O65" s="33"/>
    </row>
    <row r="66" spans="2:15" ht="11.25" customHeight="1" x14ac:dyDescent="0.2">
      <c r="B66" s="86" t="s">
        <v>160</v>
      </c>
      <c r="C66" s="32" t="s">
        <v>170</v>
      </c>
      <c r="D66" s="32" t="s">
        <v>171</v>
      </c>
      <c r="E66" s="32" t="s">
        <v>172</v>
      </c>
      <c r="F66" s="32" t="s">
        <v>173</v>
      </c>
      <c r="G66" s="32" t="s">
        <v>174</v>
      </c>
      <c r="H66" s="32" t="s">
        <v>175</v>
      </c>
      <c r="I66" s="32" t="s">
        <v>176</v>
      </c>
      <c r="J66" s="32" t="s">
        <v>152</v>
      </c>
      <c r="K66" s="32" t="s">
        <v>204</v>
      </c>
      <c r="L66" s="32" t="s">
        <v>146</v>
      </c>
      <c r="M66" s="32" t="s">
        <v>11</v>
      </c>
      <c r="N66" s="36"/>
      <c r="O66" s="33"/>
    </row>
    <row r="67" spans="2:15" ht="11.25" customHeight="1" x14ac:dyDescent="0.2">
      <c r="B67" s="87"/>
      <c r="C67" s="29" t="s">
        <v>177</v>
      </c>
      <c r="D67" s="29" t="s">
        <v>178</v>
      </c>
      <c r="E67" s="29"/>
      <c r="F67" s="29" t="s">
        <v>179</v>
      </c>
      <c r="G67" s="29"/>
      <c r="H67" s="29" t="s">
        <v>179</v>
      </c>
      <c r="I67" s="29"/>
      <c r="J67" s="29" t="s">
        <v>180</v>
      </c>
      <c r="K67" s="29"/>
      <c r="L67" s="29"/>
      <c r="M67" s="24"/>
      <c r="N67" s="36"/>
      <c r="O67" s="33"/>
    </row>
    <row r="68" spans="2:15" ht="11.25" customHeight="1" x14ac:dyDescent="0.2">
      <c r="B68" s="88"/>
      <c r="C68" s="30" t="s">
        <v>181</v>
      </c>
      <c r="D68" s="30" t="s">
        <v>182</v>
      </c>
      <c r="E68" s="30"/>
      <c r="F68" s="30" t="s">
        <v>183</v>
      </c>
      <c r="G68" s="30"/>
      <c r="H68" s="30" t="s">
        <v>184</v>
      </c>
      <c r="I68" s="30"/>
      <c r="J68" s="30" t="s">
        <v>185</v>
      </c>
      <c r="K68" s="30"/>
      <c r="L68" s="30"/>
      <c r="M68" s="31"/>
      <c r="N68" s="36"/>
      <c r="O68" s="33"/>
    </row>
    <row r="69" spans="2:15" ht="11.25" customHeight="1" x14ac:dyDescent="0.2">
      <c r="B69" s="25" t="s">
        <v>22</v>
      </c>
      <c r="C69" s="27">
        <f>C60/C$62*100</f>
        <v>57.299701505223702</v>
      </c>
      <c r="D69" s="27">
        <f>D60/D$62*100</f>
        <v>57.341112281554786</v>
      </c>
      <c r="E69" s="27">
        <f>E60/E$62*100</f>
        <v>57.655867524998726</v>
      </c>
      <c r="F69" s="27">
        <f>F60/F$62*100</f>
        <v>58.151545517614231</v>
      </c>
      <c r="G69" s="27">
        <f>G60/G$62*100</f>
        <v>58.440282583803572</v>
      </c>
      <c r="H69" s="27">
        <f>H60/H$62*100</f>
        <v>56.692414339473004</v>
      </c>
      <c r="I69" s="27">
        <f>I60/I$62*100</f>
        <v>58.838558577740017</v>
      </c>
      <c r="J69" s="27">
        <f>J60/J$62*100</f>
        <v>60.089452680688936</v>
      </c>
      <c r="K69" s="27">
        <f>K60/K$62*100</f>
        <v>44.470368642090811</v>
      </c>
      <c r="L69" s="27">
        <f>L60/L$62*100</f>
        <v>45.720320142285296</v>
      </c>
      <c r="M69" s="27">
        <f>M60/M$62*100</f>
        <v>57.447915350190414</v>
      </c>
      <c r="N69" s="36"/>
      <c r="O69" s="33"/>
    </row>
    <row r="70" spans="2:15" ht="11.25" customHeight="1" x14ac:dyDescent="0.2">
      <c r="B70" s="25" t="s">
        <v>23</v>
      </c>
      <c r="C70" s="27">
        <f>C61/C$62*100</f>
        <v>42.700298494776732</v>
      </c>
      <c r="D70" s="27">
        <f>D61/D$62*100</f>
        <v>42.658887718444696</v>
      </c>
      <c r="E70" s="27">
        <f>E61/E$62*100</f>
        <v>42.344132475001302</v>
      </c>
      <c r="F70" s="27">
        <f>F61/F$62*100</f>
        <v>41.848454482386288</v>
      </c>
      <c r="G70" s="27">
        <f>G61/G$62*100</f>
        <v>41.559717416198751</v>
      </c>
      <c r="H70" s="27">
        <f>H61/H$62*100</f>
        <v>43.30758566052684</v>
      </c>
      <c r="I70" s="27">
        <f>I61/I$62*100</f>
        <v>41.161441422260005</v>
      </c>
      <c r="J70" s="27">
        <f>J61/J$62*100</f>
        <v>39.910547319311704</v>
      </c>
      <c r="K70" s="27">
        <f>K61/K$62*100</f>
        <v>55.529631357910162</v>
      </c>
      <c r="L70" s="27">
        <f>L61/L$62*100</f>
        <v>54.279679857713823</v>
      </c>
      <c r="M70" s="27">
        <f>M61/M$62*100</f>
        <v>42.552084649809771</v>
      </c>
      <c r="N70" s="36"/>
      <c r="O70" s="33"/>
    </row>
    <row r="71" spans="2:15" ht="11.25" customHeight="1" x14ac:dyDescent="0.2">
      <c r="B71" s="57" t="s">
        <v>11</v>
      </c>
      <c r="C71" s="53">
        <f>C62/C$62*100</f>
        <v>100</v>
      </c>
      <c r="D71" s="53">
        <f>D62/D$62*100</f>
        <v>100</v>
      </c>
      <c r="E71" s="53">
        <f>E62/E$62*100</f>
        <v>100</v>
      </c>
      <c r="F71" s="53">
        <f>F62/F$62*100</f>
        <v>100</v>
      </c>
      <c r="G71" s="53">
        <f>G62/G$62*100</f>
        <v>100</v>
      </c>
      <c r="H71" s="53">
        <f>H62/H$62*100</f>
        <v>100</v>
      </c>
      <c r="I71" s="53">
        <f>I62/I$62*100</f>
        <v>100</v>
      </c>
      <c r="J71" s="53">
        <f>J62/J$62*100</f>
        <v>100</v>
      </c>
      <c r="K71" s="53">
        <f>K62/K$62*100</f>
        <v>100</v>
      </c>
      <c r="L71" s="53">
        <f>L62/L$62*100</f>
        <v>100</v>
      </c>
      <c r="M71" s="53">
        <f>M62/M$62*100</f>
        <v>100</v>
      </c>
      <c r="N71" s="36"/>
      <c r="O71" s="33"/>
    </row>
    <row r="72" spans="2:15" ht="11.25" customHeight="1" x14ac:dyDescent="0.2">
      <c r="B72" s="85" t="s">
        <v>24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36"/>
      <c r="O72" s="33"/>
    </row>
    <row r="73" spans="2:15" ht="11.25" customHeight="1" x14ac:dyDescent="0.2">
      <c r="B73" s="26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6"/>
      <c r="O73" s="33"/>
    </row>
    <row r="74" spans="2:15" ht="11.25" customHeight="1" x14ac:dyDescent="0.2">
      <c r="B74" s="85" t="s">
        <v>465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36"/>
      <c r="O74" s="33"/>
    </row>
    <row r="75" spans="2:15" ht="11.25" customHeight="1" x14ac:dyDescent="0.2">
      <c r="B75" s="86" t="s">
        <v>160</v>
      </c>
      <c r="C75" s="32" t="s">
        <v>170</v>
      </c>
      <c r="D75" s="32" t="s">
        <v>171</v>
      </c>
      <c r="E75" s="32" t="s">
        <v>172</v>
      </c>
      <c r="F75" s="32" t="s">
        <v>173</v>
      </c>
      <c r="G75" s="32" t="s">
        <v>174</v>
      </c>
      <c r="H75" s="32" t="s">
        <v>175</v>
      </c>
      <c r="I75" s="32" t="s">
        <v>176</v>
      </c>
      <c r="J75" s="32" t="s">
        <v>152</v>
      </c>
      <c r="K75" s="32" t="s">
        <v>204</v>
      </c>
      <c r="L75" s="32" t="s">
        <v>146</v>
      </c>
      <c r="M75" s="32" t="s">
        <v>11</v>
      </c>
      <c r="N75" s="36"/>
      <c r="O75" s="33"/>
    </row>
    <row r="76" spans="2:15" ht="11.25" customHeight="1" x14ac:dyDescent="0.2">
      <c r="B76" s="87"/>
      <c r="C76" s="29" t="s">
        <v>177</v>
      </c>
      <c r="D76" s="29" t="s">
        <v>178</v>
      </c>
      <c r="E76" s="29"/>
      <c r="F76" s="29" t="s">
        <v>179</v>
      </c>
      <c r="G76" s="29"/>
      <c r="H76" s="29" t="s">
        <v>179</v>
      </c>
      <c r="I76" s="29"/>
      <c r="J76" s="29" t="s">
        <v>180</v>
      </c>
      <c r="K76" s="29"/>
      <c r="L76" s="29"/>
      <c r="M76" s="24"/>
      <c r="N76" s="36"/>
      <c r="O76" s="33"/>
    </row>
    <row r="77" spans="2:15" ht="11.25" customHeight="1" x14ac:dyDescent="0.2">
      <c r="B77" s="88"/>
      <c r="C77" s="30" t="s">
        <v>181</v>
      </c>
      <c r="D77" s="30" t="s">
        <v>182</v>
      </c>
      <c r="E77" s="30"/>
      <c r="F77" s="30" t="s">
        <v>183</v>
      </c>
      <c r="G77" s="30"/>
      <c r="H77" s="30" t="s">
        <v>184</v>
      </c>
      <c r="I77" s="30"/>
      <c r="J77" s="30" t="s">
        <v>185</v>
      </c>
      <c r="K77" s="30"/>
      <c r="L77" s="30"/>
      <c r="M77" s="31"/>
      <c r="N77" s="36"/>
      <c r="O77" s="33"/>
    </row>
    <row r="78" spans="2:15" ht="11.25" customHeight="1" x14ac:dyDescent="0.2">
      <c r="B78" s="25" t="s">
        <v>22</v>
      </c>
      <c r="C78" s="27">
        <f>C60/$M60*100</f>
        <v>30.462991425600134</v>
      </c>
      <c r="D78" s="27">
        <f>D60/$M60*100</f>
        <v>18.933780138382023</v>
      </c>
      <c r="E78" s="27">
        <f>E60/$M60*100</f>
        <v>17.631715230752523</v>
      </c>
      <c r="F78" s="27">
        <f>F60/$M60*100</f>
        <v>6.7282371317114089</v>
      </c>
      <c r="G78" s="27">
        <f>G60/$M60*100</f>
        <v>5.5529955698043043</v>
      </c>
      <c r="H78" s="27">
        <f>H60/$M60*100</f>
        <v>14.466304410515148</v>
      </c>
      <c r="I78" s="27">
        <f>I60/$M60*100</f>
        <v>1.9717373609209272</v>
      </c>
      <c r="J78" s="27">
        <f>J60/$M60*100</f>
        <v>3.7064761957990506</v>
      </c>
      <c r="K78" s="27">
        <f>K60/$M60*100</f>
        <v>5.6663220100043141E-2</v>
      </c>
      <c r="L78" s="27">
        <f>L60/$M60*100</f>
        <v>0.48909931641443705</v>
      </c>
      <c r="M78" s="27">
        <f>M60/$M60*100</f>
        <v>100</v>
      </c>
      <c r="N78" s="36"/>
      <c r="O78" s="33"/>
    </row>
    <row r="79" spans="2:15" ht="11.25" customHeight="1" x14ac:dyDescent="0.2">
      <c r="B79" s="25" t="s">
        <v>23</v>
      </c>
      <c r="C79" s="27">
        <f>C61/$M61*100</f>
        <v>30.648168884971632</v>
      </c>
      <c r="D79" s="27">
        <f>D61/$M61*100</f>
        <v>19.016657154484982</v>
      </c>
      <c r="E79" s="27">
        <f>E61/$M61*100</f>
        <v>17.482266002339099</v>
      </c>
      <c r="F79" s="27">
        <f>F61/$M61*100</f>
        <v>6.5369156931731132</v>
      </c>
      <c r="G79" s="27">
        <f>G61/$M61*100</f>
        <v>5.3313971829493987</v>
      </c>
      <c r="H79" s="27">
        <f>H61/$M61*100</f>
        <v>14.919355162385447</v>
      </c>
      <c r="I79" s="27">
        <f>I61/$M61*100</f>
        <v>1.8622202635958016</v>
      </c>
      <c r="J79" s="27">
        <f>J61/$M61*100</f>
        <v>3.3235642826811795</v>
      </c>
      <c r="K79" s="27">
        <f>K61/$M61*100</f>
        <v>9.5523174002284966E-2</v>
      </c>
      <c r="L79" s="27">
        <f>L61/$M61*100</f>
        <v>0.78393219941706538</v>
      </c>
      <c r="M79" s="27">
        <f>M61/$M61*100</f>
        <v>100</v>
      </c>
      <c r="N79" s="36"/>
      <c r="O79" s="33"/>
    </row>
    <row r="80" spans="2:15" ht="11.25" customHeight="1" x14ac:dyDescent="0.2">
      <c r="B80" s="57" t="s">
        <v>11</v>
      </c>
      <c r="C80" s="53">
        <f>C62/$M62*100</f>
        <v>30.54178829486419</v>
      </c>
      <c r="D80" s="53">
        <f>D62/$M62*100</f>
        <v>18.969046036429525</v>
      </c>
      <c r="E80" s="53">
        <f>E62/$M62*100</f>
        <v>17.568121468569586</v>
      </c>
      <c r="F80" s="53">
        <f>F62/$M62*100</f>
        <v>6.6468258712313375</v>
      </c>
      <c r="G80" s="53">
        <f>G62/$M62*100</f>
        <v>5.4587008366470764</v>
      </c>
      <c r="H80" s="53">
        <f>H62/$M62*100</f>
        <v>14.659086949957647</v>
      </c>
      <c r="I80" s="53">
        <f>I62/$M62*100</f>
        <v>1.9251355529611287</v>
      </c>
      <c r="J80" s="53">
        <f>J62/$M62*100</f>
        <v>3.5435391943949126</v>
      </c>
      <c r="K80" s="53">
        <f>K62/$M62*100</f>
        <v>7.3198940579401531E-2</v>
      </c>
      <c r="L80" s="53">
        <f>L62/$M62*100</f>
        <v>0.61455685436519647</v>
      </c>
      <c r="M80" s="53">
        <f>M62/$M62*100</f>
        <v>100</v>
      </c>
      <c r="N80" s="36"/>
      <c r="O80" s="33"/>
    </row>
    <row r="81" spans="2:15" ht="11.25" customHeight="1" x14ac:dyDescent="0.2">
      <c r="B81" s="85" t="s">
        <v>24</v>
      </c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36"/>
      <c r="O81" s="33"/>
    </row>
    <row r="82" spans="2:15" ht="11.25" customHeight="1" x14ac:dyDescent="0.2">
      <c r="B82" s="26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36"/>
      <c r="O82" s="33"/>
    </row>
    <row r="83" spans="2:15" ht="11.25" customHeight="1" x14ac:dyDescent="0.2">
      <c r="B83" s="85" t="s">
        <v>409</v>
      </c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36"/>
      <c r="O83" s="33"/>
    </row>
    <row r="84" spans="2:15" ht="11.25" customHeight="1" x14ac:dyDescent="0.2">
      <c r="B84" s="86" t="s">
        <v>161</v>
      </c>
      <c r="C84" s="32" t="s">
        <v>170</v>
      </c>
      <c r="D84" s="32" t="s">
        <v>171</v>
      </c>
      <c r="E84" s="32" t="s">
        <v>172</v>
      </c>
      <c r="F84" s="32" t="s">
        <v>173</v>
      </c>
      <c r="G84" s="32" t="s">
        <v>174</v>
      </c>
      <c r="H84" s="32" t="s">
        <v>175</v>
      </c>
      <c r="I84" s="32" t="s">
        <v>176</v>
      </c>
      <c r="J84" s="32" t="s">
        <v>152</v>
      </c>
      <c r="K84" s="32" t="s">
        <v>204</v>
      </c>
      <c r="L84" s="32" t="s">
        <v>146</v>
      </c>
      <c r="M84" s="32" t="s">
        <v>11</v>
      </c>
      <c r="N84" s="36"/>
      <c r="O84" s="33"/>
    </row>
    <row r="85" spans="2:15" ht="11.25" customHeight="1" x14ac:dyDescent="0.2">
      <c r="B85" s="87"/>
      <c r="C85" s="29" t="s">
        <v>177</v>
      </c>
      <c r="D85" s="29" t="s">
        <v>178</v>
      </c>
      <c r="E85" s="29"/>
      <c r="F85" s="29" t="s">
        <v>179</v>
      </c>
      <c r="G85" s="29"/>
      <c r="H85" s="29" t="s">
        <v>179</v>
      </c>
      <c r="I85" s="29"/>
      <c r="J85" s="29" t="s">
        <v>180</v>
      </c>
      <c r="K85" s="29"/>
      <c r="L85" s="29"/>
      <c r="M85" s="24"/>
      <c r="N85" s="36"/>
      <c r="O85" s="33"/>
    </row>
    <row r="86" spans="2:15" ht="11.25" customHeight="1" x14ac:dyDescent="0.2">
      <c r="B86" s="88"/>
      <c r="C86" s="30" t="s">
        <v>181</v>
      </c>
      <c r="D86" s="30" t="s">
        <v>182</v>
      </c>
      <c r="E86" s="30"/>
      <c r="F86" s="30" t="s">
        <v>183</v>
      </c>
      <c r="G86" s="30"/>
      <c r="H86" s="30" t="s">
        <v>184</v>
      </c>
      <c r="I86" s="30"/>
      <c r="J86" s="30" t="s">
        <v>185</v>
      </c>
      <c r="K86" s="30"/>
      <c r="L86" s="30"/>
      <c r="M86" s="31"/>
      <c r="N86" s="36"/>
      <c r="O86" s="33"/>
    </row>
    <row r="87" spans="2:15" ht="11.25" customHeight="1" x14ac:dyDescent="0.2">
      <c r="B87" s="25" t="s">
        <v>26</v>
      </c>
      <c r="C87" s="56">
        <v>1373.0000000000005</v>
      </c>
      <c r="D87" s="56">
        <v>1036.0000000000002</v>
      </c>
      <c r="E87" s="56">
        <v>791.99999999999977</v>
      </c>
      <c r="F87" s="56">
        <v>515.00000000000011</v>
      </c>
      <c r="G87" s="56">
        <v>193</v>
      </c>
      <c r="H87" s="54">
        <v>670.99999999999977</v>
      </c>
      <c r="I87" s="54">
        <v>67</v>
      </c>
      <c r="J87" s="54">
        <v>2433.0000000000005</v>
      </c>
      <c r="K87" s="54">
        <v>0</v>
      </c>
      <c r="L87" s="54">
        <v>12</v>
      </c>
      <c r="M87" s="54">
        <v>7092.0000000000018</v>
      </c>
      <c r="N87" s="36"/>
      <c r="O87" s="33"/>
    </row>
    <row r="88" spans="2:15" ht="11.25" customHeight="1" x14ac:dyDescent="0.2">
      <c r="B88" s="25" t="s">
        <v>27</v>
      </c>
      <c r="C88" s="54">
        <v>43872.999999999964</v>
      </c>
      <c r="D88" s="54">
        <v>29284.999999999971</v>
      </c>
      <c r="E88" s="54">
        <v>26299</v>
      </c>
      <c r="F88" s="56">
        <v>11301.999999999998</v>
      </c>
      <c r="G88" s="54">
        <v>7566</v>
      </c>
      <c r="H88" s="54">
        <v>20356.00000000004</v>
      </c>
      <c r="I88" s="54">
        <v>3439.9999999999964</v>
      </c>
      <c r="J88" s="54">
        <v>19275.00000000012</v>
      </c>
      <c r="K88" s="54">
        <v>68.000000000000398</v>
      </c>
      <c r="L88" s="54">
        <v>569.00000000000171</v>
      </c>
      <c r="M88" s="54">
        <v>162033.00000000009</v>
      </c>
      <c r="N88" s="36"/>
      <c r="O88" s="33"/>
    </row>
    <row r="89" spans="2:15" ht="11.25" customHeight="1" x14ac:dyDescent="0.2">
      <c r="B89" s="25" t="s">
        <v>28</v>
      </c>
      <c r="C89" s="54">
        <v>106352.99999999974</v>
      </c>
      <c r="D89" s="54">
        <v>67312.999999999811</v>
      </c>
      <c r="E89" s="54">
        <v>63399.000000000167</v>
      </c>
      <c r="F89" s="54">
        <v>24081.999999999902</v>
      </c>
      <c r="G89" s="54">
        <v>21251.000000000007</v>
      </c>
      <c r="H89" s="54">
        <v>50721.000000000102</v>
      </c>
      <c r="I89" s="54">
        <v>6554.9999999999927</v>
      </c>
      <c r="J89" s="54">
        <v>19338.00000000004</v>
      </c>
      <c r="K89" s="54">
        <v>156.00000000000159</v>
      </c>
      <c r="L89" s="54">
        <v>1285.0000000000007</v>
      </c>
      <c r="M89" s="54">
        <v>360452.99999999983</v>
      </c>
      <c r="N89" s="36"/>
      <c r="O89" s="33"/>
    </row>
    <row r="90" spans="2:15" ht="11.25" customHeight="1" x14ac:dyDescent="0.2">
      <c r="B90" s="25" t="s">
        <v>29</v>
      </c>
      <c r="C90" s="54">
        <v>129594.99999999994</v>
      </c>
      <c r="D90" s="54">
        <v>78289.000000000364</v>
      </c>
      <c r="E90" s="54">
        <v>74627.999999999985</v>
      </c>
      <c r="F90" s="54">
        <v>27626.999999999905</v>
      </c>
      <c r="G90" s="54">
        <v>24021.000000000087</v>
      </c>
      <c r="H90" s="54">
        <v>61879.000000000044</v>
      </c>
      <c r="I90" s="54">
        <v>6765.9999999999718</v>
      </c>
      <c r="J90" s="54">
        <v>11860.000000000042</v>
      </c>
      <c r="K90" s="54">
        <v>408.00000000000091</v>
      </c>
      <c r="L90" s="54">
        <v>1861.0000000000023</v>
      </c>
      <c r="M90" s="54">
        <v>416934.00000000035</v>
      </c>
      <c r="N90" s="36"/>
      <c r="O90" s="33"/>
    </row>
    <row r="91" spans="2:15" ht="11.25" customHeight="1" x14ac:dyDescent="0.2">
      <c r="B91" s="25" t="s">
        <v>30</v>
      </c>
      <c r="C91" s="54">
        <v>133571.99999999983</v>
      </c>
      <c r="D91" s="54">
        <v>84591.000000000291</v>
      </c>
      <c r="E91" s="54">
        <v>78051.000000000131</v>
      </c>
      <c r="F91" s="54">
        <v>29336.000000000167</v>
      </c>
      <c r="G91" s="54">
        <v>25874.00000000008</v>
      </c>
      <c r="H91" s="54">
        <v>64421.000000000276</v>
      </c>
      <c r="I91" s="54">
        <v>8364.9999999999836</v>
      </c>
      <c r="J91" s="54">
        <v>10282.999999999982</v>
      </c>
      <c r="K91" s="54">
        <v>290.99999999999778</v>
      </c>
      <c r="L91" s="54">
        <v>1868.999999999993</v>
      </c>
      <c r="M91" s="54">
        <v>436653.00000000076</v>
      </c>
      <c r="N91" s="36"/>
      <c r="O91" s="33"/>
    </row>
    <row r="92" spans="2:15" ht="11.25" customHeight="1" x14ac:dyDescent="0.2">
      <c r="B92" s="25" t="s">
        <v>31</v>
      </c>
      <c r="C92" s="54">
        <v>148101.99999999985</v>
      </c>
      <c r="D92" s="54">
        <v>93850.999999999811</v>
      </c>
      <c r="E92" s="54">
        <v>85647.999999999956</v>
      </c>
      <c r="F92" s="54">
        <v>32248.99999999992</v>
      </c>
      <c r="G92" s="54">
        <v>28411.999999999825</v>
      </c>
      <c r="H92" s="54">
        <v>70490.999999999767</v>
      </c>
      <c r="I92" s="54">
        <v>9246.9999999999709</v>
      </c>
      <c r="J92" s="54">
        <v>11610.999999999998</v>
      </c>
      <c r="K92" s="54">
        <v>217.99999999999909</v>
      </c>
      <c r="L92" s="54">
        <v>3274.0000000000186</v>
      </c>
      <c r="M92" s="54">
        <v>483102.99999999907</v>
      </c>
      <c r="N92" s="36"/>
      <c r="O92" s="33"/>
    </row>
    <row r="93" spans="2:15" ht="11.25" customHeight="1" x14ac:dyDescent="0.2">
      <c r="B93" s="25" t="s">
        <v>32</v>
      </c>
      <c r="C93" s="54">
        <v>137782.99999999968</v>
      </c>
      <c r="D93" s="54">
        <v>85128.000000000058</v>
      </c>
      <c r="E93" s="54">
        <v>77888.999999999913</v>
      </c>
      <c r="F93" s="54">
        <v>29632.999999999985</v>
      </c>
      <c r="G93" s="54">
        <v>22780.999999999964</v>
      </c>
      <c r="H93" s="54">
        <v>66072.99999999984</v>
      </c>
      <c r="I93" s="54">
        <v>9127.0000000000746</v>
      </c>
      <c r="J93" s="54">
        <v>11606.000000000004</v>
      </c>
      <c r="K93" s="54">
        <v>422.99999999999898</v>
      </c>
      <c r="L93" s="54">
        <v>4051.9999999999909</v>
      </c>
      <c r="M93" s="54">
        <v>444494.99999999948</v>
      </c>
      <c r="N93" s="36"/>
      <c r="O93" s="33"/>
    </row>
    <row r="94" spans="2:15" ht="11.25" customHeight="1" x14ac:dyDescent="0.2">
      <c r="B94" s="25" t="s">
        <v>33</v>
      </c>
      <c r="C94" s="54">
        <v>104737.00000000019</v>
      </c>
      <c r="D94" s="54">
        <v>62580.000000000371</v>
      </c>
      <c r="E94" s="54">
        <v>57699.000000000007</v>
      </c>
      <c r="F94" s="54">
        <v>21278.000000000018</v>
      </c>
      <c r="G94" s="54">
        <v>16201.00000000006</v>
      </c>
      <c r="H94" s="54">
        <v>49498.000000000211</v>
      </c>
      <c r="I94" s="54">
        <v>6671.0000000000045</v>
      </c>
      <c r="J94" s="54">
        <v>8639.9999999999727</v>
      </c>
      <c r="K94" s="54">
        <v>358.99999999999835</v>
      </c>
      <c r="L94" s="54">
        <v>2869.9999999999882</v>
      </c>
      <c r="M94" s="54">
        <v>330533.00000000087</v>
      </c>
      <c r="N94" s="36"/>
      <c r="O94" s="33"/>
    </row>
    <row r="95" spans="2:15" ht="11.25" customHeight="1" x14ac:dyDescent="0.2">
      <c r="B95" s="25" t="s">
        <v>34</v>
      </c>
      <c r="C95" s="54">
        <v>64160.00000000016</v>
      </c>
      <c r="D95" s="54">
        <v>38278.000000000102</v>
      </c>
      <c r="E95" s="54">
        <v>35992.999999999964</v>
      </c>
      <c r="F95" s="54">
        <v>13351.000000000002</v>
      </c>
      <c r="G95" s="54">
        <v>10059.000000000024</v>
      </c>
      <c r="H95" s="54">
        <v>31934.000000000018</v>
      </c>
      <c r="I95" s="54">
        <v>4233.9999999999709</v>
      </c>
      <c r="J95" s="54">
        <v>6083.0000000000027</v>
      </c>
      <c r="K95" s="54">
        <v>153.9999999999996</v>
      </c>
      <c r="L95" s="54">
        <v>1550.0000000000002</v>
      </c>
      <c r="M95" s="54">
        <v>205796.00000000026</v>
      </c>
      <c r="N95" s="36"/>
      <c r="O95" s="33"/>
    </row>
    <row r="96" spans="2:15" ht="11.25" customHeight="1" x14ac:dyDescent="0.2">
      <c r="B96" s="25" t="s">
        <v>35</v>
      </c>
      <c r="C96" s="54">
        <v>20428.000000000022</v>
      </c>
      <c r="D96" s="56">
        <v>12481.999999999984</v>
      </c>
      <c r="E96" s="54">
        <v>11595.000000000009</v>
      </c>
      <c r="F96" s="56">
        <v>4356.9999999999964</v>
      </c>
      <c r="G96" s="54">
        <v>2957.999999999995</v>
      </c>
      <c r="H96" s="54">
        <v>10932.999999999991</v>
      </c>
      <c r="I96" s="54">
        <v>1385.0000000000016</v>
      </c>
      <c r="J96" s="54">
        <v>2231.0000000000014</v>
      </c>
      <c r="K96" s="54">
        <v>47.999999999999964</v>
      </c>
      <c r="L96" s="54">
        <v>546.00000000000034</v>
      </c>
      <c r="M96" s="54">
        <v>66963</v>
      </c>
      <c r="N96" s="36"/>
      <c r="O96" s="33"/>
    </row>
    <row r="97" spans="2:15" ht="11.25" customHeight="1" x14ac:dyDescent="0.2">
      <c r="B97" s="25" t="s">
        <v>36</v>
      </c>
      <c r="C97" s="56">
        <v>4177</v>
      </c>
      <c r="D97" s="56">
        <v>2512.0000000000005</v>
      </c>
      <c r="E97" s="56">
        <v>2337.9999999999995</v>
      </c>
      <c r="F97" s="56">
        <v>865</v>
      </c>
      <c r="G97" s="56">
        <v>494.99999999999989</v>
      </c>
      <c r="H97" s="54">
        <v>2188.0000000000014</v>
      </c>
      <c r="I97" s="54">
        <v>504.00000000000006</v>
      </c>
      <c r="J97" s="54">
        <v>382.00000000000006</v>
      </c>
      <c r="K97" s="54">
        <v>18.000000000000018</v>
      </c>
      <c r="L97" s="54">
        <v>103.99999999999997</v>
      </c>
      <c r="M97" s="54">
        <v>13583.000000000002</v>
      </c>
      <c r="N97" s="36"/>
      <c r="O97" s="33"/>
    </row>
    <row r="98" spans="2:15" ht="11.25" customHeight="1" x14ac:dyDescent="0.2">
      <c r="B98" s="57" t="s">
        <v>11</v>
      </c>
      <c r="C98" s="55">
        <v>894152.99999999464</v>
      </c>
      <c r="D98" s="55">
        <v>555345.00000000373</v>
      </c>
      <c r="E98" s="55">
        <v>514331.00000000041</v>
      </c>
      <c r="F98" s="55">
        <v>194594.99999999939</v>
      </c>
      <c r="G98" s="55">
        <v>159810.99999999747</v>
      </c>
      <c r="H98" s="55">
        <v>429165.00000000041</v>
      </c>
      <c r="I98" s="55">
        <v>56361.000000000036</v>
      </c>
      <c r="J98" s="55">
        <v>103741.99999999916</v>
      </c>
      <c r="K98" s="55">
        <v>2142.9999999999759</v>
      </c>
      <c r="L98" s="55">
        <v>17992.000000000124</v>
      </c>
      <c r="M98" s="55">
        <v>2927637.9999999953</v>
      </c>
      <c r="N98" s="36"/>
      <c r="O98" s="33"/>
    </row>
    <row r="99" spans="2:15" ht="11.25" customHeight="1" x14ac:dyDescent="0.2">
      <c r="B99" s="85" t="s">
        <v>24</v>
      </c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36"/>
      <c r="O99" s="33"/>
    </row>
    <row r="100" spans="2:15" ht="11.25" customHeight="1" x14ac:dyDescent="0.2">
      <c r="B100" s="2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36"/>
      <c r="O100" s="33"/>
    </row>
    <row r="101" spans="2:15" ht="11.25" customHeight="1" x14ac:dyDescent="0.2">
      <c r="B101" s="85" t="s">
        <v>466</v>
      </c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36"/>
      <c r="O101" s="33"/>
    </row>
    <row r="102" spans="2:15" ht="11.25" customHeight="1" x14ac:dyDescent="0.2">
      <c r="B102" s="86" t="s">
        <v>161</v>
      </c>
      <c r="C102" s="32" t="s">
        <v>170</v>
      </c>
      <c r="D102" s="32" t="s">
        <v>171</v>
      </c>
      <c r="E102" s="32" t="s">
        <v>172</v>
      </c>
      <c r="F102" s="32" t="s">
        <v>173</v>
      </c>
      <c r="G102" s="32" t="s">
        <v>174</v>
      </c>
      <c r="H102" s="32" t="s">
        <v>175</v>
      </c>
      <c r="I102" s="32" t="s">
        <v>176</v>
      </c>
      <c r="J102" s="32" t="s">
        <v>152</v>
      </c>
      <c r="K102" s="32" t="s">
        <v>204</v>
      </c>
      <c r="L102" s="32" t="s">
        <v>146</v>
      </c>
      <c r="M102" s="32" t="s">
        <v>11</v>
      </c>
      <c r="N102" s="36"/>
      <c r="O102" s="33"/>
    </row>
    <row r="103" spans="2:15" ht="11.25" customHeight="1" x14ac:dyDescent="0.2">
      <c r="B103" s="87"/>
      <c r="C103" s="29" t="s">
        <v>177</v>
      </c>
      <c r="D103" s="29" t="s">
        <v>178</v>
      </c>
      <c r="E103" s="29"/>
      <c r="F103" s="29" t="s">
        <v>179</v>
      </c>
      <c r="G103" s="29"/>
      <c r="H103" s="29" t="s">
        <v>179</v>
      </c>
      <c r="I103" s="29"/>
      <c r="J103" s="29" t="s">
        <v>180</v>
      </c>
      <c r="K103" s="29"/>
      <c r="L103" s="29"/>
      <c r="M103" s="24"/>
      <c r="N103" s="36"/>
      <c r="O103" s="33"/>
    </row>
    <row r="104" spans="2:15" ht="11.25" customHeight="1" x14ac:dyDescent="0.2">
      <c r="B104" s="88"/>
      <c r="C104" s="30" t="s">
        <v>181</v>
      </c>
      <c r="D104" s="30" t="s">
        <v>182</v>
      </c>
      <c r="E104" s="30"/>
      <c r="F104" s="30" t="s">
        <v>183</v>
      </c>
      <c r="G104" s="30"/>
      <c r="H104" s="30" t="s">
        <v>184</v>
      </c>
      <c r="I104" s="30"/>
      <c r="J104" s="30" t="s">
        <v>185</v>
      </c>
      <c r="K104" s="30"/>
      <c r="L104" s="30"/>
      <c r="M104" s="31"/>
      <c r="N104" s="36"/>
      <c r="O104" s="33"/>
    </row>
    <row r="105" spans="2:15" ht="11.25" customHeight="1" x14ac:dyDescent="0.2">
      <c r="B105" s="25" t="s">
        <v>26</v>
      </c>
      <c r="C105" s="27">
        <f>C87/C$98*100</f>
        <v>0.15355313911601354</v>
      </c>
      <c r="D105" s="27">
        <f>D87/D$98*100</f>
        <v>0.18655070271632829</v>
      </c>
      <c r="E105" s="27">
        <f>E87/E$98*100</f>
        <v>0.1539864406384214</v>
      </c>
      <c r="F105" s="27">
        <f>F87/F$98*100</f>
        <v>0.26465222641897362</v>
      </c>
      <c r="G105" s="27">
        <f>G87/G$98*100</f>
        <v>0.12076765679459051</v>
      </c>
      <c r="H105" s="27">
        <f>H87/H$98*100</f>
        <v>0.15635012174804541</v>
      </c>
      <c r="I105" s="27">
        <f>I87/I$98*100</f>
        <v>0.11887652809566891</v>
      </c>
      <c r="J105" s="27">
        <f>J87/J$98*100</f>
        <v>2.3452410788301945</v>
      </c>
      <c r="K105" s="27">
        <f>K87/K$98*100</f>
        <v>0</v>
      </c>
      <c r="L105" s="27">
        <f>L87/L$98*100</f>
        <v>6.6696309470875487E-2</v>
      </c>
      <c r="M105" s="27">
        <f>M87/M$98*100</f>
        <v>0.24224306420397648</v>
      </c>
      <c r="N105" s="36"/>
      <c r="O105" s="33"/>
    </row>
    <row r="106" spans="2:15" ht="11.25" customHeight="1" x14ac:dyDescent="0.2">
      <c r="B106" s="25" t="s">
        <v>27</v>
      </c>
      <c r="C106" s="27">
        <f>C88/C$98*100</f>
        <v>4.9066546776670465</v>
      </c>
      <c r="D106" s="27">
        <f>D88/D$98*100</f>
        <v>5.2732985801618408</v>
      </c>
      <c r="E106" s="27">
        <f>E88/E$98*100</f>
        <v>5.1132441948861684</v>
      </c>
      <c r="F106" s="27">
        <f>F88/F$98*100</f>
        <v>5.8079601223053183</v>
      </c>
      <c r="G106" s="27">
        <f>G88/G$98*100</f>
        <v>4.7343424420096989</v>
      </c>
      <c r="H106" s="27">
        <f>H88/H$98*100</f>
        <v>4.7431640511225339</v>
      </c>
      <c r="I106" s="27">
        <f>I88/I$98*100</f>
        <v>6.1035112932701585</v>
      </c>
      <c r="J106" s="27">
        <f>J88/J$98*100</f>
        <v>18.579745908118483</v>
      </c>
      <c r="K106" s="27">
        <f>K88/K$98*100</f>
        <v>3.1731217918805954</v>
      </c>
      <c r="L106" s="27">
        <f>L88/L$98*100</f>
        <v>3.1625166740773558</v>
      </c>
      <c r="M106" s="27">
        <f>M88/M$98*100</f>
        <v>5.5345981982745256</v>
      </c>
      <c r="N106" s="36"/>
      <c r="O106" s="33"/>
    </row>
    <row r="107" spans="2:15" ht="11.25" customHeight="1" x14ac:dyDescent="0.2">
      <c r="B107" s="25" t="s">
        <v>28</v>
      </c>
      <c r="C107" s="27">
        <f>C89/C$98*100</f>
        <v>11.894273127753346</v>
      </c>
      <c r="D107" s="27">
        <f>D89/D$98*100</f>
        <v>12.12093383392294</v>
      </c>
      <c r="E107" s="27">
        <f>E89/E$98*100</f>
        <v>12.326497916711245</v>
      </c>
      <c r="F107" s="27">
        <f>F89/F$98*100</f>
        <v>12.375446440042127</v>
      </c>
      <c r="G107" s="27">
        <f>G89/G$98*100</f>
        <v>13.29758276964686</v>
      </c>
      <c r="H107" s="27">
        <f>H89/H$98*100</f>
        <v>11.81853133410228</v>
      </c>
      <c r="I107" s="27">
        <f>I89/I$98*100</f>
        <v>11.630382711449386</v>
      </c>
      <c r="J107" s="27">
        <f>J89/J$98*100</f>
        <v>18.640473482292801</v>
      </c>
      <c r="K107" s="27">
        <f>K89/K$98*100</f>
        <v>7.279514699020222</v>
      </c>
      <c r="L107" s="27">
        <f>L89/L$98*100</f>
        <v>7.1420631391729206</v>
      </c>
      <c r="M107" s="27">
        <f>M89/M$98*100</f>
        <v>12.312075468346851</v>
      </c>
      <c r="N107" s="36"/>
      <c r="O107" s="33"/>
    </row>
    <row r="108" spans="2:15" ht="11.25" customHeight="1" x14ac:dyDescent="0.2">
      <c r="B108" s="25" t="s">
        <v>29</v>
      </c>
      <c r="C108" s="27">
        <f>C90/C$98*100</f>
        <v>14.493604562082856</v>
      </c>
      <c r="D108" s="27">
        <f>D90/D$98*100</f>
        <v>14.097362900539276</v>
      </c>
      <c r="E108" s="27">
        <f>E90/E$98*100</f>
        <v>14.509722338338527</v>
      </c>
      <c r="F108" s="27">
        <f>F90/F$98*100</f>
        <v>14.197178755877587</v>
      </c>
      <c r="G108" s="27">
        <f>G90/G$98*100</f>
        <v>15.030880227268753</v>
      </c>
      <c r="H108" s="27">
        <f>H90/H$98*100</f>
        <v>14.418463761024311</v>
      </c>
      <c r="I108" s="27">
        <f>I90/I$98*100</f>
        <v>12.004755061123769</v>
      </c>
      <c r="J108" s="27">
        <f>J90/J$98*100</f>
        <v>11.432206820767036</v>
      </c>
      <c r="K108" s="27">
        <f>K90/K$98*100</f>
        <v>19.038730751283502</v>
      </c>
      <c r="L108" s="27">
        <f>L90/L$98*100</f>
        <v>10.343485993774951</v>
      </c>
      <c r="M108" s="27">
        <f>M90/M$98*100</f>
        <v>14.241309888722617</v>
      </c>
      <c r="N108" s="36"/>
      <c r="O108" s="33"/>
    </row>
    <row r="109" spans="2:15" ht="11.25" customHeight="1" x14ac:dyDescent="0.2">
      <c r="B109" s="25" t="s">
        <v>30</v>
      </c>
      <c r="C109" s="27">
        <f>C91/C$98*100</f>
        <v>14.938383028407959</v>
      </c>
      <c r="D109" s="27">
        <f>D91/D$98*100</f>
        <v>15.232152985981637</v>
      </c>
      <c r="E109" s="27">
        <f>E91/E$98*100</f>
        <v>15.175247068522035</v>
      </c>
      <c r="F109" s="27">
        <f>F91/F$98*100</f>
        <v>15.075413037334084</v>
      </c>
      <c r="G109" s="27">
        <f>G91/G$98*100</f>
        <v>16.190374880327692</v>
      </c>
      <c r="H109" s="27">
        <f>H91/H$98*100</f>
        <v>15.010776740880596</v>
      </c>
      <c r="I109" s="27">
        <f>I91/I$98*100</f>
        <v>14.841823246571174</v>
      </c>
      <c r="J109" s="27">
        <f>J91/J$98*100</f>
        <v>9.912089606909511</v>
      </c>
      <c r="K109" s="27">
        <f>K91/K$98*100</f>
        <v>13.579094727018248</v>
      </c>
      <c r="L109" s="27">
        <f>L91/L$98*100</f>
        <v>10.387950200088818</v>
      </c>
      <c r="M109" s="27">
        <f>M91/M$98*100</f>
        <v>14.914856276629878</v>
      </c>
      <c r="N109" s="36"/>
      <c r="O109" s="33"/>
    </row>
    <row r="110" spans="2:15" ht="11.25" customHeight="1" x14ac:dyDescent="0.2">
      <c r="B110" s="25" t="s">
        <v>31</v>
      </c>
      <c r="C110" s="27">
        <f>C92/C$98*100</f>
        <v>16.563384566176119</v>
      </c>
      <c r="D110" s="27">
        <f>D92/D$98*100</f>
        <v>16.899584942693131</v>
      </c>
      <c r="E110" s="27">
        <f>E92/E$98*100</f>
        <v>16.652311449241807</v>
      </c>
      <c r="F110" s="27">
        <f>F92/F$98*100</f>
        <v>16.572368252010598</v>
      </c>
      <c r="G110" s="27">
        <f>G92/G$98*100</f>
        <v>17.778500854134119</v>
      </c>
      <c r="H110" s="27">
        <f>H92/H$98*100</f>
        <v>16.425151165635523</v>
      </c>
      <c r="I110" s="27">
        <f>I92/I$98*100</f>
        <v>16.406735153741</v>
      </c>
      <c r="J110" s="27">
        <f>J92/J$98*100</f>
        <v>11.192188313315816</v>
      </c>
      <c r="K110" s="27">
        <f>K92/K$98*100</f>
        <v>10.172655156322984</v>
      </c>
      <c r="L110" s="27">
        <f>L92/L$98*100</f>
        <v>18.196976433970633</v>
      </c>
      <c r="M110" s="27">
        <f>M92/M$98*100</f>
        <v>16.501459538371883</v>
      </c>
      <c r="N110" s="36"/>
      <c r="O110" s="33"/>
    </row>
    <row r="111" spans="2:15" ht="11.25" customHeight="1" x14ac:dyDescent="0.2">
      <c r="B111" s="25" t="s">
        <v>32</v>
      </c>
      <c r="C111" s="27">
        <f>C93/C$98*100</f>
        <v>15.409331512615907</v>
      </c>
      <c r="D111" s="27">
        <f>D93/D$98*100</f>
        <v>15.328849634011199</v>
      </c>
      <c r="E111" s="27">
        <f>E93/E$98*100</f>
        <v>15.14374984202777</v>
      </c>
      <c r="F111" s="27">
        <f>F93/F$98*100</f>
        <v>15.228037719365902</v>
      </c>
      <c r="G111" s="27">
        <f>G93/G$98*100</f>
        <v>14.254963675842291</v>
      </c>
      <c r="H111" s="27">
        <f>H93/H$98*100</f>
        <v>15.395710274602955</v>
      </c>
      <c r="I111" s="27">
        <f>I93/I$98*100</f>
        <v>16.193821969092227</v>
      </c>
      <c r="J111" s="27">
        <f>J93/J$98*100</f>
        <v>11.187368664571821</v>
      </c>
      <c r="K111" s="27">
        <f>K93/K$98*100</f>
        <v>19.738684087727659</v>
      </c>
      <c r="L111" s="27">
        <f>L93/L$98*100</f>
        <v>22.521120497998908</v>
      </c>
      <c r="M111" s="27">
        <f>M93/M$98*100</f>
        <v>15.18271726217518</v>
      </c>
      <c r="N111" s="36"/>
      <c r="O111" s="33"/>
    </row>
    <row r="112" spans="2:15" ht="11.25" customHeight="1" x14ac:dyDescent="0.2">
      <c r="B112" s="25" t="s">
        <v>33</v>
      </c>
      <c r="C112" s="27">
        <f>C94/C$98*100</f>
        <v>11.713543431605197</v>
      </c>
      <c r="D112" s="27">
        <f>D94/D$98*100</f>
        <v>11.268670826243138</v>
      </c>
      <c r="E112" s="27">
        <f>E94/E$98*100</f>
        <v>11.218262169692272</v>
      </c>
      <c r="F112" s="27">
        <f>F94/F$98*100</f>
        <v>10.934504997559076</v>
      </c>
      <c r="G112" s="27">
        <f>G94/G$98*100</f>
        <v>10.137600040047504</v>
      </c>
      <c r="H112" s="27">
        <f>H94/H$98*100</f>
        <v>11.533559353628595</v>
      </c>
      <c r="I112" s="27">
        <f>I94/I$98*100</f>
        <v>11.836198789943401</v>
      </c>
      <c r="J112" s="27">
        <f>J94/J$98*100</f>
        <v>8.3283530296312414</v>
      </c>
      <c r="K112" s="27">
        <f>K94/K$98*100</f>
        <v>16.752216518898852</v>
      </c>
      <c r="L112" s="27">
        <f>L94/L$98*100</f>
        <v>15.951534015117655</v>
      </c>
      <c r="M112" s="27">
        <f>M94/M$98*100</f>
        <v>11.290091192968578</v>
      </c>
      <c r="N112" s="36"/>
      <c r="O112" s="33"/>
    </row>
    <row r="113" spans="2:15" ht="11.25" customHeight="1" x14ac:dyDescent="0.2">
      <c r="B113" s="25" t="s">
        <v>34</v>
      </c>
      <c r="C113" s="27">
        <f>C95/C$98*100</f>
        <v>7.175505757963184</v>
      </c>
      <c r="D113" s="27">
        <f>D95/D$98*100</f>
        <v>6.8926523152274433</v>
      </c>
      <c r="E113" s="27">
        <f>E95/E$98*100</f>
        <v>6.9980226741145168</v>
      </c>
      <c r="F113" s="27">
        <f>F95/F$98*100</f>
        <v>6.8609162619800319</v>
      </c>
      <c r="G113" s="27">
        <f>G95/G$98*100</f>
        <v>6.2943101538693726</v>
      </c>
      <c r="H113" s="27">
        <f>H95/H$98*100</f>
        <v>7.4409609357706215</v>
      </c>
      <c r="I113" s="27">
        <f>I95/I$98*100</f>
        <v>7.5122868650307275</v>
      </c>
      <c r="J113" s="27">
        <f>J95/J$98*100</f>
        <v>5.8635846619498873</v>
      </c>
      <c r="K113" s="27">
        <f>K95/K$98*100</f>
        <v>7.1861875874942287</v>
      </c>
      <c r="L113" s="27">
        <f>L95/L$98*100</f>
        <v>8.6149399733214178</v>
      </c>
      <c r="M113" s="27">
        <f>M95/M$98*100</f>
        <v>7.029420987157585</v>
      </c>
      <c r="N113" s="36"/>
      <c r="O113" s="33"/>
    </row>
    <row r="114" spans="2:15" ht="11.25" customHeight="1" x14ac:dyDescent="0.2">
      <c r="B114" s="25" t="s">
        <v>35</v>
      </c>
      <c r="C114" s="27">
        <f>C96/C$98*100</f>
        <v>2.2846201936357811</v>
      </c>
      <c r="D114" s="27">
        <f>D96/D$98*100</f>
        <v>2.2476118448891951</v>
      </c>
      <c r="E114" s="27">
        <f>E96/E$98*100</f>
        <v>2.2543848222253762</v>
      </c>
      <c r="F114" s="27">
        <f>F96/F$98*100</f>
        <v>2.2390092242863435</v>
      </c>
      <c r="G114" s="27">
        <f>G96/G$98*100</f>
        <v>1.8509364186445503</v>
      </c>
      <c r="H114" s="27">
        <f>H96/H$98*100</f>
        <v>2.5475050388545153</v>
      </c>
      <c r="I114" s="27">
        <f>I96/I$98*100</f>
        <v>2.4573730061567409</v>
      </c>
      <c r="J114" s="27">
        <f>J96/J$98*100</f>
        <v>2.1505272695726125</v>
      </c>
      <c r="K114" s="27">
        <f>K96/K$98*100</f>
        <v>2.239850676621582</v>
      </c>
      <c r="L114" s="27">
        <f>L96/L$98*100</f>
        <v>3.0346820809248367</v>
      </c>
      <c r="M114" s="27">
        <f>M96/M$98*100</f>
        <v>2.2872704890427062</v>
      </c>
      <c r="N114" s="36"/>
      <c r="O114" s="33"/>
    </row>
    <row r="115" spans="2:15" ht="11.25" customHeight="1" x14ac:dyDescent="0.2">
      <c r="B115" s="25" t="s">
        <v>36</v>
      </c>
      <c r="C115" s="27">
        <f>C97/C$98*100</f>
        <v>0.46714600297712189</v>
      </c>
      <c r="D115" s="27">
        <f>D97/D$98*100</f>
        <v>0.4523314336133365</v>
      </c>
      <c r="E115" s="27">
        <f>E97/E$98*100</f>
        <v>0.45457108360180459</v>
      </c>
      <c r="F115" s="27">
        <f>F97/F$98*100</f>
        <v>0.44451296282021779</v>
      </c>
      <c r="G115" s="27">
        <f>G97/G$98*100</f>
        <v>0.30974088141617767</v>
      </c>
      <c r="H115" s="27">
        <f>H97/H$98*100</f>
        <v>0.50982722262999058</v>
      </c>
      <c r="I115" s="27">
        <f>I97/I$98*100</f>
        <v>0.89423537552562904</v>
      </c>
      <c r="J115" s="27">
        <f>J97/J$98*100</f>
        <v>0.36822116404156768</v>
      </c>
      <c r="K115" s="27">
        <f>K97/K$98*100</f>
        <v>0.83994400373309464</v>
      </c>
      <c r="L115" s="27">
        <f>L97/L$98*100</f>
        <v>0.57803468208092079</v>
      </c>
      <c r="M115" s="27">
        <f>M97/M$98*100</f>
        <v>0.46395763410640334</v>
      </c>
      <c r="N115" s="36"/>
      <c r="O115" s="33"/>
    </row>
    <row r="116" spans="2:15" ht="11.25" customHeight="1" x14ac:dyDescent="0.2">
      <c r="B116" s="57" t="s">
        <v>11</v>
      </c>
      <c r="C116" s="53">
        <f>C98/C$98*100</f>
        <v>100</v>
      </c>
      <c r="D116" s="53">
        <f>D98/D$98*100</f>
        <v>100</v>
      </c>
      <c r="E116" s="53">
        <f>E98/E$98*100</f>
        <v>100</v>
      </c>
      <c r="F116" s="53">
        <f>F98/F$98*100</f>
        <v>100</v>
      </c>
      <c r="G116" s="53">
        <f>G98/G$98*100</f>
        <v>100</v>
      </c>
      <c r="H116" s="53">
        <f>H98/H$98*100</f>
        <v>100</v>
      </c>
      <c r="I116" s="53">
        <f>I98/I$98*100</f>
        <v>100</v>
      </c>
      <c r="J116" s="53">
        <f>J98/J$98*100</f>
        <v>100</v>
      </c>
      <c r="K116" s="53">
        <f>K98/K$98*100</f>
        <v>100</v>
      </c>
      <c r="L116" s="53">
        <f>L98/L$98*100</f>
        <v>100</v>
      </c>
      <c r="M116" s="53">
        <f>M98/M$98*100</f>
        <v>100</v>
      </c>
      <c r="N116" s="36"/>
      <c r="O116" s="33"/>
    </row>
    <row r="117" spans="2:15" ht="11.25" customHeight="1" x14ac:dyDescent="0.2">
      <c r="B117" s="85" t="s">
        <v>24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36"/>
      <c r="O117" s="33"/>
    </row>
    <row r="118" spans="2:15" ht="11.25" customHeight="1" x14ac:dyDescent="0.2">
      <c r="B118" s="26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36"/>
      <c r="O118" s="33"/>
    </row>
    <row r="119" spans="2:15" ht="11.25" customHeight="1" x14ac:dyDescent="0.2">
      <c r="B119" s="85" t="s">
        <v>467</v>
      </c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36"/>
      <c r="O119" s="33"/>
    </row>
    <row r="120" spans="2:15" ht="11.25" customHeight="1" x14ac:dyDescent="0.2">
      <c r="B120" s="86" t="s">
        <v>161</v>
      </c>
      <c r="C120" s="32" t="s">
        <v>170</v>
      </c>
      <c r="D120" s="32" t="s">
        <v>171</v>
      </c>
      <c r="E120" s="32" t="s">
        <v>172</v>
      </c>
      <c r="F120" s="32" t="s">
        <v>173</v>
      </c>
      <c r="G120" s="32" t="s">
        <v>174</v>
      </c>
      <c r="H120" s="32" t="s">
        <v>175</v>
      </c>
      <c r="I120" s="32" t="s">
        <v>176</v>
      </c>
      <c r="J120" s="32" t="s">
        <v>152</v>
      </c>
      <c r="K120" s="32" t="s">
        <v>204</v>
      </c>
      <c r="L120" s="32" t="s">
        <v>146</v>
      </c>
      <c r="M120" s="32" t="s">
        <v>11</v>
      </c>
      <c r="N120" s="36"/>
      <c r="O120" s="33"/>
    </row>
    <row r="121" spans="2:15" ht="11.25" customHeight="1" x14ac:dyDescent="0.2">
      <c r="B121" s="87"/>
      <c r="C121" s="29" t="s">
        <v>177</v>
      </c>
      <c r="D121" s="29" t="s">
        <v>178</v>
      </c>
      <c r="E121" s="29"/>
      <c r="F121" s="29" t="s">
        <v>179</v>
      </c>
      <c r="G121" s="29"/>
      <c r="H121" s="29" t="s">
        <v>179</v>
      </c>
      <c r="I121" s="29"/>
      <c r="J121" s="29" t="s">
        <v>180</v>
      </c>
      <c r="K121" s="29"/>
      <c r="L121" s="29"/>
      <c r="M121" s="24"/>
      <c r="N121" s="36"/>
      <c r="O121" s="33"/>
    </row>
    <row r="122" spans="2:15" ht="11.25" customHeight="1" x14ac:dyDescent="0.2">
      <c r="B122" s="88"/>
      <c r="C122" s="30" t="s">
        <v>181</v>
      </c>
      <c r="D122" s="30" t="s">
        <v>182</v>
      </c>
      <c r="E122" s="30"/>
      <c r="F122" s="30" t="s">
        <v>183</v>
      </c>
      <c r="G122" s="30"/>
      <c r="H122" s="30" t="s">
        <v>184</v>
      </c>
      <c r="I122" s="30"/>
      <c r="J122" s="30" t="s">
        <v>185</v>
      </c>
      <c r="K122" s="30"/>
      <c r="L122" s="30"/>
      <c r="M122" s="31"/>
      <c r="N122" s="36"/>
      <c r="O122" s="33"/>
    </row>
    <row r="123" spans="2:15" ht="11.25" customHeight="1" x14ac:dyDescent="0.2">
      <c r="B123" s="25" t="s">
        <v>26</v>
      </c>
      <c r="C123" s="27">
        <f>C87/$M87*100</f>
        <v>19.359842075578118</v>
      </c>
      <c r="D123" s="27">
        <f>D87/$M87*100</f>
        <v>14.608009024252677</v>
      </c>
      <c r="E123" s="27">
        <f>E87/$M87*100</f>
        <v>11.167512690355325</v>
      </c>
      <c r="F123" s="27">
        <f>F87/$M87*100</f>
        <v>7.2617033276931755</v>
      </c>
      <c r="G123" s="27">
        <f>G87/$M87*100</f>
        <v>2.7213761985335583</v>
      </c>
      <c r="H123" s="27">
        <f>H87/$M87*100</f>
        <v>9.4613649182177042</v>
      </c>
      <c r="I123" s="27">
        <f>I87/$M87*100</f>
        <v>0.94472645234066532</v>
      </c>
      <c r="J123" s="27">
        <f>J87/$M87*100</f>
        <v>34.306260575296108</v>
      </c>
      <c r="K123" s="27">
        <f>K87/$M87*100</f>
        <v>0</v>
      </c>
      <c r="L123" s="27">
        <f>L87/$M87*100</f>
        <v>0.16920473773265646</v>
      </c>
      <c r="M123" s="27">
        <f>M87/$M87*100</f>
        <v>100</v>
      </c>
      <c r="N123" s="36"/>
      <c r="O123" s="33"/>
    </row>
    <row r="124" spans="2:15" ht="11.25" customHeight="1" x14ac:dyDescent="0.2">
      <c r="B124" s="25" t="s">
        <v>27</v>
      </c>
      <c r="C124" s="27">
        <f>C88/$M88*100</f>
        <v>27.076583165157679</v>
      </c>
      <c r="D124" s="27">
        <f>D88/$M88*100</f>
        <v>18.073478859244695</v>
      </c>
      <c r="E124" s="27">
        <f>E88/$M88*100</f>
        <v>16.230644374911275</v>
      </c>
      <c r="F124" s="27">
        <f>F88/$M88*100</f>
        <v>6.9751223516197269</v>
      </c>
      <c r="G124" s="27">
        <f>G88/$M88*100</f>
        <v>4.6694191923867336</v>
      </c>
      <c r="H124" s="27">
        <f>H88/$M88*100</f>
        <v>12.562872995007208</v>
      </c>
      <c r="I124" s="27">
        <f>I88/$M88*100</f>
        <v>2.1230243222059668</v>
      </c>
      <c r="J124" s="27">
        <f>J88/$M88*100</f>
        <v>11.895724944918696</v>
      </c>
      <c r="K124" s="27">
        <f>K88/$M88*100</f>
        <v>4.1966759857560099E-2</v>
      </c>
      <c r="L124" s="27">
        <f>L88/$M88*100</f>
        <v>0.35116303469046517</v>
      </c>
      <c r="M124" s="27">
        <f>M88/$M88*100</f>
        <v>100</v>
      </c>
      <c r="N124" s="36"/>
      <c r="O124" s="33"/>
    </row>
    <row r="125" spans="2:15" ht="11.25" customHeight="1" x14ac:dyDescent="0.2">
      <c r="B125" s="25" t="s">
        <v>28</v>
      </c>
      <c r="C125" s="27">
        <f>C89/$M89*100</f>
        <v>29.50537240638857</v>
      </c>
      <c r="D125" s="27">
        <f>D89/$M89*100</f>
        <v>18.674556738326451</v>
      </c>
      <c r="E125" s="27">
        <f>E89/$M89*100</f>
        <v>17.588700884720115</v>
      </c>
      <c r="F125" s="27">
        <f>F89/$M89*100</f>
        <v>6.6810374722917869</v>
      </c>
      <c r="G125" s="27">
        <f>G89/$M89*100</f>
        <v>5.8956368791492979</v>
      </c>
      <c r="H125" s="27">
        <f>H89/$M89*100</f>
        <v>14.071460079400122</v>
      </c>
      <c r="I125" s="27">
        <f>I89/$M89*100</f>
        <v>1.8185449975447552</v>
      </c>
      <c r="J125" s="27">
        <f>J89/$M89*100</f>
        <v>5.3649158142670608</v>
      </c>
      <c r="K125" s="27">
        <f>K89/$M89*100</f>
        <v>4.3278874083445461E-2</v>
      </c>
      <c r="L125" s="27">
        <f>L89/$M89*100</f>
        <v>0.35649585382837745</v>
      </c>
      <c r="M125" s="27">
        <f>M89/$M89*100</f>
        <v>100</v>
      </c>
      <c r="N125" s="36"/>
      <c r="O125" s="33"/>
    </row>
    <row r="126" spans="2:15" ht="11.25" customHeight="1" x14ac:dyDescent="0.2">
      <c r="B126" s="25" t="s">
        <v>29</v>
      </c>
      <c r="C126" s="27">
        <f>C90/$M90*100</f>
        <v>31.082857238795548</v>
      </c>
      <c r="D126" s="27">
        <f>D90/$M90*100</f>
        <v>18.777312476315267</v>
      </c>
      <c r="E126" s="27">
        <f>E90/$M90*100</f>
        <v>17.899235850278441</v>
      </c>
      <c r="F126" s="27">
        <f>F90/$M90*100</f>
        <v>6.6262286117226896</v>
      </c>
      <c r="G126" s="27">
        <f>G90/$M90*100</f>
        <v>5.7613435219963032</v>
      </c>
      <c r="H126" s="27">
        <f>H90/$M90*100</f>
        <v>14.841437733550153</v>
      </c>
      <c r="I126" s="27">
        <f>I90/$M90*100</f>
        <v>1.6227988122820318</v>
      </c>
      <c r="J126" s="27">
        <f>J90/$M90*100</f>
        <v>2.8445749207308668</v>
      </c>
      <c r="K126" s="27">
        <f>K90/$M90*100</f>
        <v>9.7857214810977408E-2</v>
      </c>
      <c r="L126" s="27">
        <f>L90/$M90*100</f>
        <v>0.44635361951771763</v>
      </c>
      <c r="M126" s="27">
        <f>M90/$M90*100</f>
        <v>100</v>
      </c>
      <c r="N126" s="36"/>
      <c r="O126" s="33"/>
    </row>
    <row r="127" spans="2:15" ht="11.25" customHeight="1" x14ac:dyDescent="0.2">
      <c r="B127" s="25" t="s">
        <v>30</v>
      </c>
      <c r="C127" s="27">
        <f>C91/$M91*100</f>
        <v>30.58996502943976</v>
      </c>
      <c r="D127" s="27">
        <f>D91/$M91*100</f>
        <v>19.372591050559631</v>
      </c>
      <c r="E127" s="27">
        <f>E91/$M91*100</f>
        <v>17.87483425053761</v>
      </c>
      <c r="F127" s="27">
        <f>F91/$M91*100</f>
        <v>6.718378208783661</v>
      </c>
      <c r="G127" s="27">
        <f>G91/$M91*100</f>
        <v>5.9255289669371418</v>
      </c>
      <c r="H127" s="27">
        <f>H91/$M91*100</f>
        <v>14.753362509819048</v>
      </c>
      <c r="I127" s="27">
        <f>I91/$M91*100</f>
        <v>1.9157088122605292</v>
      </c>
      <c r="J127" s="27">
        <f>J91/$M91*100</f>
        <v>2.3549592010131533</v>
      </c>
      <c r="K127" s="27">
        <f>K91/$M91*100</f>
        <v>6.6643307156940931E-2</v>
      </c>
      <c r="L127" s="27">
        <f>L91/$M91*100</f>
        <v>0.42802866349251917</v>
      </c>
      <c r="M127" s="27">
        <f>M91/$M91*100</f>
        <v>100</v>
      </c>
      <c r="N127" s="36"/>
      <c r="O127" s="33"/>
    </row>
    <row r="128" spans="2:15" ht="11.25" customHeight="1" x14ac:dyDescent="0.2">
      <c r="B128" s="25" t="s">
        <v>31</v>
      </c>
      <c r="C128" s="27">
        <f>C92/$M92*100</f>
        <v>30.656402464898818</v>
      </c>
      <c r="D128" s="27">
        <f>D92/$M92*100</f>
        <v>19.426706106151276</v>
      </c>
      <c r="E128" s="27">
        <f>E92/$M92*100</f>
        <v>17.728724516304002</v>
      </c>
      <c r="F128" s="27">
        <f>F92/$M92*100</f>
        <v>6.675388064243025</v>
      </c>
      <c r="G128" s="27">
        <f>G92/$M92*100</f>
        <v>5.8811474985665333</v>
      </c>
      <c r="H128" s="27">
        <f>H92/$M92*100</f>
        <v>14.591298335965602</v>
      </c>
      <c r="I128" s="27">
        <f>I92/$M92*100</f>
        <v>1.9140845740970329</v>
      </c>
      <c r="J128" s="27">
        <f>J92/$M92*100</f>
        <v>2.4034212165935669</v>
      </c>
      <c r="K128" s="27">
        <f>K92/$M92*100</f>
        <v>4.5124952649848893E-2</v>
      </c>
      <c r="L128" s="27">
        <f>L92/$M92*100</f>
        <v>0.67770227053030618</v>
      </c>
      <c r="M128" s="27">
        <f>M92/$M92*100</f>
        <v>100</v>
      </c>
      <c r="N128" s="36"/>
      <c r="O128" s="33"/>
    </row>
    <row r="129" spans="2:15" ht="11.25" customHeight="1" x14ac:dyDescent="0.2">
      <c r="B129" s="25" t="s">
        <v>32</v>
      </c>
      <c r="C129" s="27">
        <f>C93/$M93*100</f>
        <v>30.997649017424234</v>
      </c>
      <c r="D129" s="27">
        <f>D93/$M93*100</f>
        <v>19.151621503054063</v>
      </c>
      <c r="E129" s="27">
        <f>E93/$M93*100</f>
        <v>17.523031755137854</v>
      </c>
      <c r="F129" s="27">
        <f>F93/$M93*100</f>
        <v>6.6666666666666705</v>
      </c>
      <c r="G129" s="27">
        <f>G93/$M93*100</f>
        <v>5.1251420150957809</v>
      </c>
      <c r="H129" s="27">
        <f>H93/$M93*100</f>
        <v>14.864734136491956</v>
      </c>
      <c r="I129" s="27">
        <f>I93/$M93*100</f>
        <v>2.0533414324120822</v>
      </c>
      <c r="J129" s="27">
        <f>J93/$M93*100</f>
        <v>2.6110529927220818</v>
      </c>
      <c r="K129" s="27">
        <f>K93/$M93*100</f>
        <v>9.5164175075085095E-2</v>
      </c>
      <c r="L129" s="27">
        <f>L93/$M93*100</f>
        <v>0.91159630592020058</v>
      </c>
      <c r="M129" s="27">
        <f>M93/$M93*100</f>
        <v>100</v>
      </c>
      <c r="N129" s="36"/>
      <c r="O129" s="33"/>
    </row>
    <row r="130" spans="2:15" ht="11.25" customHeight="1" x14ac:dyDescent="0.2">
      <c r="B130" s="25" t="s">
        <v>33</v>
      </c>
      <c r="C130" s="27">
        <f>C94/$M94*100</f>
        <v>31.687305049722692</v>
      </c>
      <c r="D130" s="27">
        <f>D94/$M94*100</f>
        <v>18.933056608568645</v>
      </c>
      <c r="E130" s="27">
        <f>E94/$M94*100</f>
        <v>17.456350803096772</v>
      </c>
      <c r="F130" s="27">
        <f>F94/$M94*100</f>
        <v>6.4374812802352448</v>
      </c>
      <c r="G130" s="27">
        <f>G94/$M94*100</f>
        <v>4.9014773108887821</v>
      </c>
      <c r="H130" s="27">
        <f>H94/$M94*100</f>
        <v>14.975206711584041</v>
      </c>
      <c r="I130" s="27">
        <f>I94/$M94*100</f>
        <v>2.0182553633071394</v>
      </c>
      <c r="J130" s="27">
        <f>J94/$M94*100</f>
        <v>2.6139598769260406</v>
      </c>
      <c r="K130" s="27">
        <f>K94/$M94*100</f>
        <v>0.10861245321949621</v>
      </c>
      <c r="L130" s="27">
        <f>L94/$M94*100</f>
        <v>0.86829454245112603</v>
      </c>
      <c r="M130" s="27">
        <f>M94/$M94*100</f>
        <v>100</v>
      </c>
      <c r="N130" s="36"/>
      <c r="O130" s="33"/>
    </row>
    <row r="131" spans="2:15" ht="11.25" customHeight="1" x14ac:dyDescent="0.2">
      <c r="B131" s="25" t="s">
        <v>34</v>
      </c>
      <c r="C131" s="27">
        <f>C95/$M95*100</f>
        <v>31.176504888336058</v>
      </c>
      <c r="D131" s="27">
        <f>D95/$M95*100</f>
        <v>18.599972788586783</v>
      </c>
      <c r="E131" s="27">
        <f>E95/$M95*100</f>
        <v>17.489649944605297</v>
      </c>
      <c r="F131" s="27">
        <f>F95/$M95*100</f>
        <v>6.4874924682695418</v>
      </c>
      <c r="G131" s="27">
        <f>G95/$M95*100</f>
        <v>4.8878501039864775</v>
      </c>
      <c r="H131" s="27">
        <f>H95/$M95*100</f>
        <v>15.517308402495663</v>
      </c>
      <c r="I131" s="27">
        <f>I95/$M95*100</f>
        <v>2.0573772084977189</v>
      </c>
      <c r="J131" s="27">
        <f>J95/$M95*100</f>
        <v>2.9558397636494367</v>
      </c>
      <c r="K131" s="27">
        <f>K95/$M95*100</f>
        <v>7.4831386421504498E-2</v>
      </c>
      <c r="L131" s="27">
        <f>L95/$M95*100</f>
        <v>0.7531730451515084</v>
      </c>
      <c r="M131" s="27">
        <f>M95/$M95*100</f>
        <v>100</v>
      </c>
      <c r="N131" s="36"/>
      <c r="O131" s="33"/>
    </row>
    <row r="132" spans="2:15" ht="11.25" customHeight="1" x14ac:dyDescent="0.2">
      <c r="B132" s="25" t="s">
        <v>35</v>
      </c>
      <c r="C132" s="27">
        <f>C96/$M96*100</f>
        <v>30.506399056195242</v>
      </c>
      <c r="D132" s="27">
        <f>D96/$M96*100</f>
        <v>18.640144557442145</v>
      </c>
      <c r="E132" s="27">
        <f>E96/$M96*100</f>
        <v>17.315532458223213</v>
      </c>
      <c r="F132" s="27">
        <f>F96/$M96*100</f>
        <v>6.506578259635913</v>
      </c>
      <c r="G132" s="27">
        <f>G96/$M96*100</f>
        <v>4.4173648134044097</v>
      </c>
      <c r="H132" s="27">
        <f>H96/$M96*100</f>
        <v>16.326926810328075</v>
      </c>
      <c r="I132" s="27">
        <f>I96/$M96*100</f>
        <v>2.0683063781491295</v>
      </c>
      <c r="J132" s="27">
        <f>J96/$M96*100</f>
        <v>3.3316906351268631</v>
      </c>
      <c r="K132" s="27">
        <f>K96/$M96*100</f>
        <v>7.1681376282424561E-2</v>
      </c>
      <c r="L132" s="27">
        <f>L96/$M96*100</f>
        <v>0.81537565521258071</v>
      </c>
      <c r="M132" s="27">
        <f>M96/$M96*100</f>
        <v>100</v>
      </c>
      <c r="N132" s="36"/>
      <c r="O132" s="33"/>
    </row>
    <row r="133" spans="2:15" ht="11.25" customHeight="1" x14ac:dyDescent="0.2">
      <c r="B133" s="25" t="s">
        <v>36</v>
      </c>
      <c r="C133" s="27">
        <f>C97/$M97*100</f>
        <v>30.751674887727305</v>
      </c>
      <c r="D133" s="27">
        <f>D97/$M97*100</f>
        <v>18.493705367002871</v>
      </c>
      <c r="E133" s="27">
        <f>E97/$M97*100</f>
        <v>17.212692336008239</v>
      </c>
      <c r="F133" s="27">
        <f>F97/$M97*100</f>
        <v>6.3682544356916724</v>
      </c>
      <c r="G133" s="27">
        <f>G97/$M97*100</f>
        <v>3.6442612088640201</v>
      </c>
      <c r="H133" s="27">
        <f>H97/$M97*100</f>
        <v>16.108370757564611</v>
      </c>
      <c r="I133" s="27">
        <f>I97/$M97*100</f>
        <v>3.7105205035706397</v>
      </c>
      <c r="J133" s="27">
        <f>J97/$M97*100</f>
        <v>2.8123389531031435</v>
      </c>
      <c r="K133" s="27">
        <f>K97/$M97*100</f>
        <v>0.13251858941323724</v>
      </c>
      <c r="L133" s="27">
        <f>L97/$M97*100</f>
        <v>0.76566296105425868</v>
      </c>
      <c r="M133" s="27">
        <f>M97/$M97*100</f>
        <v>100</v>
      </c>
      <c r="N133" s="36"/>
      <c r="O133" s="33"/>
    </row>
    <row r="134" spans="2:15" ht="11.25" customHeight="1" x14ac:dyDescent="0.2">
      <c r="B134" s="57" t="s">
        <v>11</v>
      </c>
      <c r="C134" s="53">
        <f>C98/$M98*100</f>
        <v>30.54178829486419</v>
      </c>
      <c r="D134" s="53">
        <f>D98/$M98*100</f>
        <v>18.969046036429525</v>
      </c>
      <c r="E134" s="53">
        <f>E98/$M98*100</f>
        <v>17.568121468569586</v>
      </c>
      <c r="F134" s="53">
        <f>F98/$M98*100</f>
        <v>6.6468258712313375</v>
      </c>
      <c r="G134" s="53">
        <f>G98/$M98*100</f>
        <v>5.4587008366470764</v>
      </c>
      <c r="H134" s="53">
        <f>H98/$M98*100</f>
        <v>14.659086949957647</v>
      </c>
      <c r="I134" s="53">
        <f>I98/$M98*100</f>
        <v>1.9251355529611287</v>
      </c>
      <c r="J134" s="53">
        <f>J98/$M98*100</f>
        <v>3.5435391943949126</v>
      </c>
      <c r="K134" s="53">
        <f>K98/$M98*100</f>
        <v>7.3198940579401531E-2</v>
      </c>
      <c r="L134" s="53">
        <f>L98/$M98*100</f>
        <v>0.61455685436519647</v>
      </c>
      <c r="M134" s="53">
        <f>M98/$M98*100</f>
        <v>100</v>
      </c>
      <c r="N134" s="36"/>
      <c r="O134" s="33"/>
    </row>
    <row r="135" spans="2:15" ht="11.25" customHeight="1" x14ac:dyDescent="0.2">
      <c r="B135" s="85" t="s">
        <v>24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36"/>
      <c r="O135" s="33"/>
    </row>
    <row r="136" spans="2:15" ht="11.25" customHeight="1" x14ac:dyDescent="0.2">
      <c r="B136" s="26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36"/>
      <c r="O136" s="33"/>
    </row>
    <row r="137" spans="2:15" ht="11.25" customHeight="1" x14ac:dyDescent="0.2">
      <c r="B137" s="85" t="s">
        <v>412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36"/>
      <c r="O137" s="33"/>
    </row>
    <row r="138" spans="2:15" ht="11.25" customHeight="1" x14ac:dyDescent="0.2">
      <c r="B138" s="86" t="s">
        <v>43</v>
      </c>
      <c r="C138" s="32" t="s">
        <v>170</v>
      </c>
      <c r="D138" s="32" t="s">
        <v>171</v>
      </c>
      <c r="E138" s="32" t="s">
        <v>172</v>
      </c>
      <c r="F138" s="32" t="s">
        <v>173</v>
      </c>
      <c r="G138" s="32" t="s">
        <v>174</v>
      </c>
      <c r="H138" s="32" t="s">
        <v>175</v>
      </c>
      <c r="I138" s="32" t="s">
        <v>176</v>
      </c>
      <c r="J138" s="32" t="s">
        <v>152</v>
      </c>
      <c r="K138" s="32" t="s">
        <v>204</v>
      </c>
      <c r="L138" s="32" t="s">
        <v>146</v>
      </c>
      <c r="M138" s="32" t="s">
        <v>11</v>
      </c>
      <c r="N138" s="36"/>
      <c r="O138" s="33"/>
    </row>
    <row r="139" spans="2:15" ht="11.25" customHeight="1" x14ac:dyDescent="0.2">
      <c r="B139" s="87"/>
      <c r="C139" s="29" t="s">
        <v>177</v>
      </c>
      <c r="D139" s="29" t="s">
        <v>178</v>
      </c>
      <c r="E139" s="29"/>
      <c r="F139" s="29" t="s">
        <v>179</v>
      </c>
      <c r="G139" s="29"/>
      <c r="H139" s="29" t="s">
        <v>179</v>
      </c>
      <c r="I139" s="29"/>
      <c r="J139" s="29" t="s">
        <v>180</v>
      </c>
      <c r="K139" s="29"/>
      <c r="L139" s="29"/>
      <c r="M139" s="24"/>
      <c r="N139" s="36"/>
      <c r="O139" s="33"/>
    </row>
    <row r="140" spans="2:15" ht="11.25" customHeight="1" x14ac:dyDescent="0.2">
      <c r="B140" s="88"/>
      <c r="C140" s="30" t="s">
        <v>181</v>
      </c>
      <c r="D140" s="30" t="s">
        <v>182</v>
      </c>
      <c r="E140" s="30"/>
      <c r="F140" s="30" t="s">
        <v>183</v>
      </c>
      <c r="G140" s="30"/>
      <c r="H140" s="30" t="s">
        <v>184</v>
      </c>
      <c r="I140" s="30"/>
      <c r="J140" s="30" t="s">
        <v>185</v>
      </c>
      <c r="K140" s="30"/>
      <c r="L140" s="30"/>
      <c r="M140" s="31"/>
      <c r="N140" s="36"/>
      <c r="O140" s="33"/>
    </row>
    <row r="141" spans="2:15" ht="11.25" customHeight="1" x14ac:dyDescent="0.2">
      <c r="B141" s="25" t="s">
        <v>44</v>
      </c>
      <c r="C141" s="54">
        <v>6842.9999999999973</v>
      </c>
      <c r="D141" s="56">
        <v>4168.0000000000018</v>
      </c>
      <c r="E141" s="56">
        <v>3648.0000000000005</v>
      </c>
      <c r="F141" s="56">
        <v>1671.9999999999995</v>
      </c>
      <c r="G141" s="54">
        <v>805.99999999999977</v>
      </c>
      <c r="H141" s="54">
        <v>3545.9999999999977</v>
      </c>
      <c r="I141" s="54">
        <v>1272.0000000000016</v>
      </c>
      <c r="J141" s="54">
        <v>1705.0000000000005</v>
      </c>
      <c r="K141" s="54">
        <v>0</v>
      </c>
      <c r="L141" s="54">
        <v>282.00000000000023</v>
      </c>
      <c r="M141" s="54">
        <v>23941.999999999996</v>
      </c>
      <c r="N141" s="36"/>
      <c r="O141" s="33"/>
    </row>
    <row r="142" spans="2:15" ht="11.25" customHeight="1" x14ac:dyDescent="0.2">
      <c r="B142" s="25" t="s">
        <v>162</v>
      </c>
      <c r="C142" s="54">
        <v>9100.0000000000018</v>
      </c>
      <c r="D142" s="56">
        <v>6991.9999999999991</v>
      </c>
      <c r="E142" s="56">
        <v>6624.0000000000055</v>
      </c>
      <c r="F142" s="59">
        <v>2890.0000000000023</v>
      </c>
      <c r="G142" s="54">
        <v>2401.0000000000027</v>
      </c>
      <c r="H142" s="54">
        <v>6107.9999999999936</v>
      </c>
      <c r="I142" s="54">
        <v>301.99999999999966</v>
      </c>
      <c r="J142" s="54">
        <v>4102</v>
      </c>
      <c r="K142" s="54">
        <v>47.999999999999993</v>
      </c>
      <c r="L142" s="54">
        <v>83.000000000000142</v>
      </c>
      <c r="M142" s="54">
        <v>38650.000000000007</v>
      </c>
      <c r="N142" s="36"/>
      <c r="O142" s="33"/>
    </row>
    <row r="143" spans="2:15" ht="11.25" customHeight="1" x14ac:dyDescent="0.2">
      <c r="B143" s="25" t="s">
        <v>46</v>
      </c>
      <c r="C143" s="54">
        <v>174011.00000000079</v>
      </c>
      <c r="D143" s="54">
        <v>108896.00000000019</v>
      </c>
      <c r="E143" s="54">
        <v>99767.000000000116</v>
      </c>
      <c r="F143" s="54">
        <v>39162.999999999935</v>
      </c>
      <c r="G143" s="54">
        <v>30131.000000000102</v>
      </c>
      <c r="H143" s="54">
        <v>81638</v>
      </c>
      <c r="I143" s="54">
        <v>10571.000000000002</v>
      </c>
      <c r="J143" s="54">
        <v>20718.00000000016</v>
      </c>
      <c r="K143" s="54">
        <v>249.99999999999798</v>
      </c>
      <c r="L143" s="54">
        <v>3048.0000000000045</v>
      </c>
      <c r="M143" s="54">
        <v>568193.00000000128</v>
      </c>
      <c r="N143" s="36"/>
      <c r="O143" s="33"/>
    </row>
    <row r="144" spans="2:15" ht="11.25" customHeight="1" x14ac:dyDescent="0.2">
      <c r="B144" s="25" t="s">
        <v>163</v>
      </c>
      <c r="C144" s="54">
        <v>480082.00000000256</v>
      </c>
      <c r="D144" s="54">
        <v>296266.99999999953</v>
      </c>
      <c r="E144" s="54">
        <v>272268.00000000029</v>
      </c>
      <c r="F144" s="54">
        <v>101838.00000000143</v>
      </c>
      <c r="G144" s="54">
        <v>85144.999999999287</v>
      </c>
      <c r="H144" s="54">
        <v>224756.0000000009</v>
      </c>
      <c r="I144" s="54">
        <v>30384.999999999949</v>
      </c>
      <c r="J144" s="54">
        <v>52544.000000000189</v>
      </c>
      <c r="K144" s="54">
        <v>1042.9999999999832</v>
      </c>
      <c r="L144" s="54">
        <v>11301.000000000007</v>
      </c>
      <c r="M144" s="54">
        <v>1555629.0000000042</v>
      </c>
      <c r="N144" s="36"/>
      <c r="O144" s="33"/>
    </row>
    <row r="145" spans="2:15" ht="11.25" customHeight="1" x14ac:dyDescent="0.2">
      <c r="B145" s="25" t="s">
        <v>48</v>
      </c>
      <c r="C145" s="54">
        <v>19004.000000000022</v>
      </c>
      <c r="D145" s="56">
        <v>12459.999999999987</v>
      </c>
      <c r="E145" s="54">
        <v>11435.999999999987</v>
      </c>
      <c r="F145" s="56">
        <v>4306.9999999999973</v>
      </c>
      <c r="G145" s="54">
        <v>3857.0000000000018</v>
      </c>
      <c r="H145" s="54">
        <v>9164.0000000000073</v>
      </c>
      <c r="I145" s="54">
        <v>968.00000000000011</v>
      </c>
      <c r="J145" s="54">
        <v>4597.0000000000082</v>
      </c>
      <c r="K145" s="54">
        <v>25.999999999999908</v>
      </c>
      <c r="L145" s="54">
        <v>156.00000000000006</v>
      </c>
      <c r="M145" s="54">
        <v>65975.000000000015</v>
      </c>
      <c r="N145" s="36"/>
      <c r="O145" s="33"/>
    </row>
    <row r="146" spans="2:15" ht="11.25" customHeight="1" x14ac:dyDescent="0.2">
      <c r="B146" s="25" t="s">
        <v>49</v>
      </c>
      <c r="C146" s="54">
        <v>53240.999999999884</v>
      </c>
      <c r="D146" s="54">
        <v>34855.000000000073</v>
      </c>
      <c r="E146" s="54">
        <v>33445.999999999949</v>
      </c>
      <c r="F146" s="56">
        <v>13073.999999999991</v>
      </c>
      <c r="G146" s="54">
        <v>12533.000000000029</v>
      </c>
      <c r="H146" s="54">
        <v>25761.000000000062</v>
      </c>
      <c r="I146" s="54">
        <v>5275.9999999999964</v>
      </c>
      <c r="J146" s="54">
        <v>7179.0000000000027</v>
      </c>
      <c r="K146" s="54">
        <v>133.99999999999994</v>
      </c>
      <c r="L146" s="54">
        <v>785.99999999999704</v>
      </c>
      <c r="M146" s="54">
        <v>186285</v>
      </c>
      <c r="N146" s="36"/>
      <c r="O146" s="33"/>
    </row>
    <row r="147" spans="2:15" ht="11.25" customHeight="1" x14ac:dyDescent="0.2">
      <c r="B147" s="25" t="s">
        <v>50</v>
      </c>
      <c r="C147" s="56">
        <v>6491.0000000000018</v>
      </c>
      <c r="D147" s="56">
        <v>3902.0000000000014</v>
      </c>
      <c r="E147" s="54">
        <v>3629.0000000000005</v>
      </c>
      <c r="F147" s="56">
        <v>1362.0000000000005</v>
      </c>
      <c r="G147" s="54">
        <v>912.00000000000068</v>
      </c>
      <c r="H147" s="54">
        <v>3245.0000000000009</v>
      </c>
      <c r="I147" s="54">
        <v>299.00000000000006</v>
      </c>
      <c r="J147" s="54">
        <v>463.00000000000028</v>
      </c>
      <c r="K147" s="54">
        <v>4.0000000000000036</v>
      </c>
      <c r="L147" s="54">
        <v>149.00000000000011</v>
      </c>
      <c r="M147" s="54">
        <v>20456.000000000004</v>
      </c>
      <c r="N147" s="36"/>
      <c r="O147" s="33"/>
    </row>
    <row r="148" spans="2:15" ht="11.25" customHeight="1" x14ac:dyDescent="0.2">
      <c r="B148" s="25" t="s">
        <v>51</v>
      </c>
      <c r="C148" s="54">
        <v>11773.000000000009</v>
      </c>
      <c r="D148" s="54">
        <v>7836.0000000000009</v>
      </c>
      <c r="E148" s="56">
        <v>7407.0000000000082</v>
      </c>
      <c r="F148" s="56">
        <v>2651.0000000000014</v>
      </c>
      <c r="G148" s="54">
        <v>1543.0000000000009</v>
      </c>
      <c r="H148" s="54">
        <v>6825.9999999999918</v>
      </c>
      <c r="I148" s="54">
        <v>438.00000000000028</v>
      </c>
      <c r="J148" s="54">
        <v>1412.0000000000005</v>
      </c>
      <c r="K148" s="54">
        <v>48.000000000000043</v>
      </c>
      <c r="L148" s="54">
        <v>135.99999999999989</v>
      </c>
      <c r="M148" s="54">
        <v>40070.000000000007</v>
      </c>
      <c r="N148" s="36"/>
      <c r="O148" s="33"/>
    </row>
    <row r="149" spans="2:15" ht="11.25" customHeight="1" x14ac:dyDescent="0.2">
      <c r="B149" s="25" t="s">
        <v>52</v>
      </c>
      <c r="C149" s="56">
        <v>2440.0000000000005</v>
      </c>
      <c r="D149" s="56">
        <v>1754.9999999999984</v>
      </c>
      <c r="E149" s="56">
        <v>1513.0000000000005</v>
      </c>
      <c r="F149" s="56">
        <v>517</v>
      </c>
      <c r="G149" s="54">
        <v>409.00000000000017</v>
      </c>
      <c r="H149" s="54">
        <v>1431.9999999999995</v>
      </c>
      <c r="I149" s="54">
        <v>256.99999999999994</v>
      </c>
      <c r="J149" s="54">
        <v>128.99999999999994</v>
      </c>
      <c r="K149" s="54">
        <v>0</v>
      </c>
      <c r="L149" s="54">
        <v>23</v>
      </c>
      <c r="M149" s="54">
        <v>8475</v>
      </c>
      <c r="N149" s="36"/>
      <c r="O149" s="33"/>
    </row>
    <row r="150" spans="2:15" ht="11.25" customHeight="1" x14ac:dyDescent="0.2">
      <c r="B150" s="25" t="s">
        <v>53</v>
      </c>
      <c r="C150" s="54">
        <v>129549.99999999978</v>
      </c>
      <c r="D150" s="54">
        <v>77498.000000000044</v>
      </c>
      <c r="E150" s="54">
        <v>73720.000000000262</v>
      </c>
      <c r="F150" s="54">
        <v>26855.999999999927</v>
      </c>
      <c r="G150" s="54">
        <v>22007.999999999887</v>
      </c>
      <c r="H150" s="54">
        <v>65779.000000000029</v>
      </c>
      <c r="I150" s="54">
        <v>6525.0000000000555</v>
      </c>
      <c r="J150" s="54">
        <v>10763.999999999976</v>
      </c>
      <c r="K150" s="54">
        <v>590.00000000000284</v>
      </c>
      <c r="L150" s="54">
        <v>2014.000000000005</v>
      </c>
      <c r="M150" s="54">
        <v>415304.00000000006</v>
      </c>
      <c r="N150" s="36"/>
      <c r="O150" s="33"/>
    </row>
    <row r="151" spans="2:15" ht="11.25" customHeight="1" x14ac:dyDescent="0.2">
      <c r="B151" s="25" t="s">
        <v>54</v>
      </c>
      <c r="C151" s="56">
        <v>1617.9999999999995</v>
      </c>
      <c r="D151" s="56">
        <v>715.99999999999977</v>
      </c>
      <c r="E151" s="56">
        <v>872.99999999999989</v>
      </c>
      <c r="F151" s="56">
        <v>264.99999999999994</v>
      </c>
      <c r="G151" s="56">
        <v>66</v>
      </c>
      <c r="H151" s="54">
        <v>909.99999999999989</v>
      </c>
      <c r="I151" s="54">
        <v>67.999999999999943</v>
      </c>
      <c r="J151" s="54">
        <v>129.00000000000009</v>
      </c>
      <c r="K151" s="54">
        <v>0</v>
      </c>
      <c r="L151" s="54">
        <v>14</v>
      </c>
      <c r="M151" s="54">
        <v>4658.9999999999991</v>
      </c>
      <c r="N151" s="36"/>
      <c r="O151" s="33"/>
    </row>
    <row r="152" spans="2:15" ht="11.25" customHeight="1" x14ac:dyDescent="0.2">
      <c r="B152" s="57" t="s">
        <v>11</v>
      </c>
      <c r="C152" s="55">
        <v>894152.99999999464</v>
      </c>
      <c r="D152" s="55">
        <v>555345.00000000373</v>
      </c>
      <c r="E152" s="55">
        <v>514331.00000000041</v>
      </c>
      <c r="F152" s="55">
        <v>194594.99999999939</v>
      </c>
      <c r="G152" s="55">
        <v>159810.99999999747</v>
      </c>
      <c r="H152" s="55">
        <v>429165.00000000041</v>
      </c>
      <c r="I152" s="55">
        <v>56361.000000000036</v>
      </c>
      <c r="J152" s="55">
        <v>103741.99999999916</v>
      </c>
      <c r="K152" s="55">
        <v>2142.9999999999759</v>
      </c>
      <c r="L152" s="55">
        <v>17992.00000000012</v>
      </c>
      <c r="M152" s="55">
        <v>2927637.9999999953</v>
      </c>
      <c r="N152" s="36"/>
      <c r="O152" s="33"/>
    </row>
    <row r="153" spans="2:15" ht="11.25" customHeight="1" x14ac:dyDescent="0.2">
      <c r="B153" s="85" t="s">
        <v>24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6"/>
      <c r="O153" s="33"/>
    </row>
    <row r="154" spans="2:15" ht="11.25" customHeight="1" x14ac:dyDescent="0.2">
      <c r="B154" s="26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36"/>
      <c r="O154" s="33"/>
    </row>
    <row r="155" spans="2:15" ht="11.25" customHeight="1" x14ac:dyDescent="0.2">
      <c r="B155" s="85" t="s">
        <v>468</v>
      </c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36"/>
      <c r="O155" s="33"/>
    </row>
    <row r="156" spans="2:15" ht="11.25" customHeight="1" x14ac:dyDescent="0.2">
      <c r="B156" s="86" t="s">
        <v>43</v>
      </c>
      <c r="C156" s="32" t="s">
        <v>170</v>
      </c>
      <c r="D156" s="32" t="s">
        <v>171</v>
      </c>
      <c r="E156" s="32" t="s">
        <v>172</v>
      </c>
      <c r="F156" s="32" t="s">
        <v>173</v>
      </c>
      <c r="G156" s="32" t="s">
        <v>174</v>
      </c>
      <c r="H156" s="32" t="s">
        <v>175</v>
      </c>
      <c r="I156" s="32" t="s">
        <v>176</v>
      </c>
      <c r="J156" s="32" t="s">
        <v>152</v>
      </c>
      <c r="K156" s="32" t="s">
        <v>204</v>
      </c>
      <c r="L156" s="32" t="s">
        <v>146</v>
      </c>
      <c r="M156" s="32" t="s">
        <v>11</v>
      </c>
      <c r="N156" s="36"/>
      <c r="O156" s="33"/>
    </row>
    <row r="157" spans="2:15" ht="11.25" customHeight="1" x14ac:dyDescent="0.2">
      <c r="B157" s="87"/>
      <c r="C157" s="29" t="s">
        <v>177</v>
      </c>
      <c r="D157" s="29" t="s">
        <v>178</v>
      </c>
      <c r="E157" s="29"/>
      <c r="F157" s="29" t="s">
        <v>179</v>
      </c>
      <c r="G157" s="29"/>
      <c r="H157" s="29" t="s">
        <v>179</v>
      </c>
      <c r="I157" s="29"/>
      <c r="J157" s="29" t="s">
        <v>180</v>
      </c>
      <c r="K157" s="29"/>
      <c r="L157" s="29"/>
      <c r="M157" s="24"/>
      <c r="N157" s="36"/>
      <c r="O157" s="33"/>
    </row>
    <row r="158" spans="2:15" ht="11.25" customHeight="1" x14ac:dyDescent="0.2">
      <c r="B158" s="88"/>
      <c r="C158" s="30" t="s">
        <v>181</v>
      </c>
      <c r="D158" s="30" t="s">
        <v>182</v>
      </c>
      <c r="E158" s="30"/>
      <c r="F158" s="30" t="s">
        <v>183</v>
      </c>
      <c r="G158" s="30"/>
      <c r="H158" s="30" t="s">
        <v>184</v>
      </c>
      <c r="I158" s="30"/>
      <c r="J158" s="30" t="s">
        <v>185</v>
      </c>
      <c r="K158" s="30"/>
      <c r="L158" s="30"/>
      <c r="M158" s="31"/>
      <c r="N158" s="36"/>
      <c r="O158" s="33"/>
    </row>
    <row r="159" spans="2:15" ht="11.25" customHeight="1" x14ac:dyDescent="0.2">
      <c r="B159" s="25" t="s">
        <v>44</v>
      </c>
      <c r="C159" s="27">
        <f>C141/C$152*100</f>
        <v>0.76530526654834663</v>
      </c>
      <c r="D159" s="27">
        <f>D141/D$152*100</f>
        <v>0.75052444876607771</v>
      </c>
      <c r="E159" s="27">
        <f>E141/E$152*100</f>
        <v>0.70927087809212308</v>
      </c>
      <c r="F159" s="27">
        <f>F141/F$152*100</f>
        <v>0.8592204321796576</v>
      </c>
      <c r="G159" s="27">
        <f>G141/G$152*100</f>
        <v>0.5043457584271499</v>
      </c>
      <c r="H159" s="27">
        <f>H141/H$152*100</f>
        <v>0.82625563594421592</v>
      </c>
      <c r="I159" s="27">
        <f>I141/I$152*100</f>
        <v>2.2568797572789712</v>
      </c>
      <c r="J159" s="27">
        <f>J141/J$152*100</f>
        <v>1.6435002217038561</v>
      </c>
      <c r="K159" s="27">
        <f>K141/K$152*100</f>
        <v>0</v>
      </c>
      <c r="L159" s="27">
        <f>L141/L$152*100</f>
        <v>1.5673632725655755</v>
      </c>
      <c r="M159" s="27">
        <f>M141/M$152*100</f>
        <v>0.81779236367337893</v>
      </c>
      <c r="N159" s="36"/>
      <c r="O159" s="33"/>
    </row>
    <row r="160" spans="2:15" ht="11.25" customHeight="1" x14ac:dyDescent="0.2">
      <c r="B160" s="25" t="s">
        <v>162</v>
      </c>
      <c r="C160" s="27">
        <f>C142/C$152*100</f>
        <v>1.0177229176662221</v>
      </c>
      <c r="D160" s="27">
        <f>D142/D$152*100</f>
        <v>1.2590371750893503</v>
      </c>
      <c r="E160" s="27">
        <f>E142/E$152*100</f>
        <v>1.287886594430435</v>
      </c>
      <c r="F160" s="27">
        <f>F142/F$152*100</f>
        <v>1.4851357948559887</v>
      </c>
      <c r="G160" s="27">
        <f>G142/G$152*100</f>
        <v>1.5023997096570578</v>
      </c>
      <c r="H160" s="27">
        <f>H142/H$152*100</f>
        <v>1.423228828073116</v>
      </c>
      <c r="I160" s="27">
        <f>I142/I$152*100</f>
        <v>0.53583151469988022</v>
      </c>
      <c r="J160" s="27">
        <f>J142/J$152*100</f>
        <v>3.954039829577253</v>
      </c>
      <c r="K160" s="27">
        <f>K142/K$152*100</f>
        <v>2.2398506766215838</v>
      </c>
      <c r="L160" s="27">
        <f>L142/L$152*100</f>
        <v>0.46131614050688968</v>
      </c>
      <c r="M160" s="27">
        <f>M142/M$152*100</f>
        <v>1.3201768797918345</v>
      </c>
      <c r="N160" s="36"/>
      <c r="O160" s="33"/>
    </row>
    <row r="161" spans="2:15" ht="11.25" customHeight="1" x14ac:dyDescent="0.2">
      <c r="B161" s="25" t="s">
        <v>46</v>
      </c>
      <c r="C161" s="27">
        <f>C143/C$152*100</f>
        <v>19.460987101760193</v>
      </c>
      <c r="D161" s="27">
        <f>D143/D$152*100</f>
        <v>19.608711701734862</v>
      </c>
      <c r="E161" s="27">
        <f>E143/E$152*100</f>
        <v>19.397430837340163</v>
      </c>
      <c r="F161" s="27">
        <f>F143/F$152*100</f>
        <v>20.125388627662609</v>
      </c>
      <c r="G161" s="27">
        <f>G143/G$152*100</f>
        <v>18.854146460506836</v>
      </c>
      <c r="H161" s="27">
        <f>H143/H$152*100</f>
        <v>19.022520475807656</v>
      </c>
      <c r="I161" s="27">
        <f>I143/I$152*100</f>
        <v>18.755877291034572</v>
      </c>
      <c r="J161" s="27">
        <f>J143/J$152*100</f>
        <v>19.970696535636801</v>
      </c>
      <c r="K161" s="27">
        <f>K143/K$152*100</f>
        <v>11.66588894073732</v>
      </c>
      <c r="L161" s="27">
        <f>L143/L$152*100</f>
        <v>16.940862605602401</v>
      </c>
      <c r="M161" s="27">
        <f>M143/M$152*100</f>
        <v>19.407898107621303</v>
      </c>
      <c r="N161" s="36"/>
      <c r="O161" s="33"/>
    </row>
    <row r="162" spans="2:15" ht="11.25" customHeight="1" x14ac:dyDescent="0.2">
      <c r="B162" s="25" t="s">
        <v>163</v>
      </c>
      <c r="C162" s="27">
        <f>C144/C$152*100</f>
        <v>53.691258654839324</v>
      </c>
      <c r="D162" s="27">
        <f>D144/D$152*100</f>
        <v>53.348278997739705</v>
      </c>
      <c r="E162" s="27">
        <f>E144/E$152*100</f>
        <v>52.936338661290115</v>
      </c>
      <c r="F162" s="27">
        <f>F144/F$152*100</f>
        <v>52.333307638943317</v>
      </c>
      <c r="G162" s="27">
        <f>G144/G$152*100</f>
        <v>53.278560299354005</v>
      </c>
      <c r="H162" s="27">
        <f>H144/H$152*100</f>
        <v>52.370533477800073</v>
      </c>
      <c r="I162" s="27">
        <f>I144/I$152*100</f>
        <v>53.911392629655133</v>
      </c>
      <c r="J162" s="27">
        <f>J144/J$152*100</f>
        <v>50.64872472094293</v>
      </c>
      <c r="K162" s="27">
        <f>K144/K$152*100</f>
        <v>48.670088660755709</v>
      </c>
      <c r="L162" s="27">
        <f>L144/L$152*100</f>
        <v>62.811249444197038</v>
      </c>
      <c r="M162" s="27">
        <f>M144/M$152*100</f>
        <v>53.135975144468226</v>
      </c>
      <c r="N162" s="36"/>
      <c r="O162" s="33"/>
    </row>
    <row r="163" spans="2:15" ht="11.25" customHeight="1" x14ac:dyDescent="0.2">
      <c r="B163" s="25" t="s">
        <v>48</v>
      </c>
      <c r="C163" s="27">
        <f>C145/C$152*100</f>
        <v>2.1253633326735062</v>
      </c>
      <c r="D163" s="27">
        <f>D145/D$152*100</f>
        <v>2.2436503434801613</v>
      </c>
      <c r="E163" s="27">
        <f>E145/E$152*100</f>
        <v>2.2234708777032646</v>
      </c>
      <c r="F163" s="27">
        <f>F145/F$152*100</f>
        <v>2.2133148333718804</v>
      </c>
      <c r="G163" s="27">
        <f>G145/G$152*100</f>
        <v>2.4134759184286829</v>
      </c>
      <c r="H163" s="27">
        <f>H145/H$152*100</f>
        <v>2.1353092633369446</v>
      </c>
      <c r="I163" s="27">
        <f>I145/I$152*100</f>
        <v>1.7174996895016048</v>
      </c>
      <c r="J163" s="27">
        <f>J145/J$152*100</f>
        <v>4.431185055233219</v>
      </c>
      <c r="K163" s="27">
        <f>K145/K$152*100</f>
        <v>1.213252449836687</v>
      </c>
      <c r="L163" s="27">
        <f>L145/L$152*100</f>
        <v>0.86705202312138185</v>
      </c>
      <c r="M163" s="27">
        <f>M145/M$152*100</f>
        <v>2.2535231473290112</v>
      </c>
      <c r="N163" s="36"/>
      <c r="O163" s="33"/>
    </row>
    <row r="164" spans="2:15" ht="11.25" customHeight="1" x14ac:dyDescent="0.2">
      <c r="B164" s="25" t="s">
        <v>49</v>
      </c>
      <c r="C164" s="27">
        <f>C146/C$152*100</f>
        <v>5.9543500944469461</v>
      </c>
      <c r="D164" s="27">
        <f>D146/D$152*100</f>
        <v>6.2762787096309207</v>
      </c>
      <c r="E164" s="27">
        <f>E146/E$152*100</f>
        <v>6.5028162797886813</v>
      </c>
      <c r="F164" s="27">
        <f>F146/F$152*100</f>
        <v>6.7185693363138999</v>
      </c>
      <c r="G164" s="27">
        <f>G146/G$152*100</f>
        <v>7.8423888217958888</v>
      </c>
      <c r="H164" s="27">
        <f>H146/H$152*100</f>
        <v>6.0025864178113402</v>
      </c>
      <c r="I164" s="27">
        <f>I146/I$152*100</f>
        <v>9.3610830183992348</v>
      </c>
      <c r="J164" s="27">
        <f>J146/J$152*100</f>
        <v>6.9200516666345937</v>
      </c>
      <c r="K164" s="27">
        <f>K146/K$152*100</f>
        <v>6.2529164722352526</v>
      </c>
      <c r="L164" s="27">
        <f>L146/L$152*100</f>
        <v>4.368608270342329</v>
      </c>
      <c r="M164" s="27">
        <f>M146/M$152*100</f>
        <v>6.3629793027689994</v>
      </c>
      <c r="N164" s="36"/>
      <c r="O164" s="33"/>
    </row>
    <row r="165" spans="2:15" ht="11.25" customHeight="1" x14ac:dyDescent="0.2">
      <c r="B165" s="25" t="s">
        <v>50</v>
      </c>
      <c r="C165" s="27">
        <f>C147/C$152*100</f>
        <v>0.72593840204081861</v>
      </c>
      <c r="D165" s="27">
        <f>D147/D$152*100</f>
        <v>0.70262629536593924</v>
      </c>
      <c r="E165" s="27">
        <f>E147/E$152*100</f>
        <v>0.70557675893539329</v>
      </c>
      <c r="F165" s="27">
        <f>F147/F$152*100</f>
        <v>0.69991520850998468</v>
      </c>
      <c r="G165" s="27">
        <f>G147/G$152*100</f>
        <v>0.57067410879101887</v>
      </c>
      <c r="H165" s="27">
        <f>H147/H$152*100</f>
        <v>0.75611944124054797</v>
      </c>
      <c r="I165" s="27">
        <f>I147/I$152*100</f>
        <v>0.53050868508365689</v>
      </c>
      <c r="J165" s="27">
        <f>J147/J$152*100</f>
        <v>0.44629947369436107</v>
      </c>
      <c r="K165" s="27">
        <f>K147/K$152*100</f>
        <v>0.1866542230517988</v>
      </c>
      <c r="L165" s="27">
        <f>L147/L$152*100</f>
        <v>0.82814584259670487</v>
      </c>
      <c r="M165" s="27">
        <f>M147/M$152*100</f>
        <v>0.69872026527870035</v>
      </c>
      <c r="N165" s="36"/>
      <c r="O165" s="33"/>
    </row>
    <row r="166" spans="2:15" ht="11.25" customHeight="1" x14ac:dyDescent="0.2">
      <c r="B166" s="25" t="s">
        <v>51</v>
      </c>
      <c r="C166" s="27">
        <f>C148/C$152*100</f>
        <v>1.3166650450202684</v>
      </c>
      <c r="D166" s="27">
        <f>D148/D$152*100</f>
        <v>1.411014774599564</v>
      </c>
      <c r="E166" s="27">
        <f>E148/E$152*100</f>
        <v>1.440123189152511</v>
      </c>
      <c r="F166" s="27">
        <f>F148/F$152*100</f>
        <v>1.3623166062848528</v>
      </c>
      <c r="G166" s="27">
        <f>G148/G$152*100</f>
        <v>0.96551551520234857</v>
      </c>
      <c r="H166" s="27">
        <f>H148/H$152*100</f>
        <v>1.5905304486619329</v>
      </c>
      <c r="I166" s="27">
        <f>I148/I$152*100</f>
        <v>0.77713312396870182</v>
      </c>
      <c r="J166" s="27">
        <f>J148/J$152*100</f>
        <v>1.3610688053054809</v>
      </c>
      <c r="K166" s="27">
        <f>K148/K$152*100</f>
        <v>2.2398506766215855</v>
      </c>
      <c r="L166" s="27">
        <f>L148/L$152*100</f>
        <v>0.75589150733658839</v>
      </c>
      <c r="M166" s="27">
        <f>M148/M$152*100</f>
        <v>1.368680144198158</v>
      </c>
      <c r="N166" s="36"/>
      <c r="O166" s="33"/>
    </row>
    <row r="167" spans="2:15" ht="11.25" customHeight="1" x14ac:dyDescent="0.2">
      <c r="B167" s="25" t="s">
        <v>52</v>
      </c>
      <c r="C167" s="27">
        <f>C149/C$152*100</f>
        <v>0.27288394715445957</v>
      </c>
      <c r="D167" s="27">
        <f>D149/D$152*100</f>
        <v>0.31601977149339361</v>
      </c>
      <c r="E167" s="27">
        <f>E149/E$152*100</f>
        <v>0.29416854127011577</v>
      </c>
      <c r="F167" s="27">
        <f>F149/F$152*100</f>
        <v>0.26568000205555214</v>
      </c>
      <c r="G167" s="27">
        <f>G149/G$152*100</f>
        <v>0.25592731413983183</v>
      </c>
      <c r="H167" s="27">
        <f>H149/H$152*100</f>
        <v>0.33367119872310141</v>
      </c>
      <c r="I167" s="27">
        <f>I149/I$152*100</f>
        <v>0.45598907045652098</v>
      </c>
      <c r="J167" s="27">
        <f>J149/J$152*100</f>
        <v>0.12434693759518901</v>
      </c>
      <c r="K167" s="27">
        <f>K149/K$152*100</f>
        <v>0</v>
      </c>
      <c r="L167" s="27">
        <f>L149/L$152*100</f>
        <v>0.12783459315251136</v>
      </c>
      <c r="M167" s="27">
        <f>M149/M$152*100</f>
        <v>0.28948251115745915</v>
      </c>
      <c r="N167" s="36"/>
      <c r="O167" s="33"/>
    </row>
    <row r="168" spans="2:15" ht="11.25" customHeight="1" x14ac:dyDescent="0.2">
      <c r="B168" s="25" t="s">
        <v>53</v>
      </c>
      <c r="C168" s="27">
        <f>C150/C$152*100</f>
        <v>14.488571866336136</v>
      </c>
      <c r="D168" s="27">
        <f>D150/D$152*100</f>
        <v>13.954928918059858</v>
      </c>
      <c r="E168" s="27">
        <f>E150/E$152*100</f>
        <v>14.333182328111704</v>
      </c>
      <c r="F168" s="27">
        <f>F150/F$152*100</f>
        <v>13.800971247976573</v>
      </c>
      <c r="G168" s="27">
        <f>G150/G$152*100</f>
        <v>13.771267309509504</v>
      </c>
      <c r="H168" s="27">
        <f>H150/H$152*100</f>
        <v>15.327205154194765</v>
      </c>
      <c r="I168" s="27">
        <f>I150/I$152*100</f>
        <v>11.577154415287257</v>
      </c>
      <c r="J168" s="27">
        <f>J150/J$152*100</f>
        <v>10.375739816082266</v>
      </c>
      <c r="K168" s="27">
        <f>K150/K$152*100</f>
        <v>27.531497900140433</v>
      </c>
      <c r="L168" s="27">
        <f>L150/L$152*100</f>
        <v>11.193863939528633</v>
      </c>
      <c r="M168" s="27">
        <f>M150/M$152*100</f>
        <v>14.1856336063407</v>
      </c>
      <c r="N168" s="36"/>
      <c r="O168" s="33"/>
    </row>
    <row r="169" spans="2:15" ht="11.25" customHeight="1" x14ac:dyDescent="0.2">
      <c r="B169" s="25" t="s">
        <v>54</v>
      </c>
      <c r="C169" s="27">
        <f>C151/C$152*100</f>
        <v>0.18095337151471944</v>
      </c>
      <c r="D169" s="27">
        <f>D151/D$152*100</f>
        <v>0.12892886403947007</v>
      </c>
      <c r="E169" s="27">
        <f>E151/E$152*100</f>
        <v>0.1697350538855327</v>
      </c>
      <c r="F169" s="27">
        <f>F151/F$152*100</f>
        <v>0.13618027184665626</v>
      </c>
      <c r="G169" s="27">
        <f>G151/G$152*100</f>
        <v>4.1298784188823698E-2</v>
      </c>
      <c r="H169" s="27">
        <f>H151/H$152*100</f>
        <v>0.21203965840644021</v>
      </c>
      <c r="I169" s="27">
        <f>I151/I$152*100</f>
        <v>0.12065080463441014</v>
      </c>
      <c r="J169" s="27">
        <f>J151/J$152*100</f>
        <v>0.12434693759518917</v>
      </c>
      <c r="K169" s="27">
        <f>K151/K$152*100</f>
        <v>0</v>
      </c>
      <c r="L169" s="27">
        <f>L151/L$152*100</f>
        <v>7.7812361049354739E-2</v>
      </c>
      <c r="M169" s="27">
        <f>M151/M$152*100</f>
        <v>0.15913852737257839</v>
      </c>
      <c r="N169" s="36"/>
      <c r="O169" s="33"/>
    </row>
    <row r="170" spans="2:15" ht="11.25" customHeight="1" x14ac:dyDescent="0.2">
      <c r="B170" s="57" t="s">
        <v>11</v>
      </c>
      <c r="C170" s="53">
        <f>C152/C$152*100</f>
        <v>100</v>
      </c>
      <c r="D170" s="53">
        <f>D152/D$152*100</f>
        <v>100</v>
      </c>
      <c r="E170" s="53">
        <f>E152/E$152*100</f>
        <v>100</v>
      </c>
      <c r="F170" s="53">
        <f>F152/F$152*100</f>
        <v>100</v>
      </c>
      <c r="G170" s="53">
        <f>G152/G$152*100</f>
        <v>100</v>
      </c>
      <c r="H170" s="53">
        <f>H152/H$152*100</f>
        <v>100</v>
      </c>
      <c r="I170" s="53">
        <f>I152/I$152*100</f>
        <v>100</v>
      </c>
      <c r="J170" s="53">
        <f>J152/J$152*100</f>
        <v>100</v>
      </c>
      <c r="K170" s="53">
        <f>K152/K$152*100</f>
        <v>100</v>
      </c>
      <c r="L170" s="53">
        <f>L152/L$152*100</f>
        <v>100</v>
      </c>
      <c r="M170" s="53">
        <f>M152/M$152*100</f>
        <v>100</v>
      </c>
      <c r="N170" s="36"/>
      <c r="O170" s="33"/>
    </row>
    <row r="171" spans="2:15" ht="11.25" customHeight="1" x14ac:dyDescent="0.2">
      <c r="B171" s="85" t="s">
        <v>24</v>
      </c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36"/>
      <c r="O171" s="33"/>
    </row>
    <row r="172" spans="2:15" ht="11.25" customHeight="1" x14ac:dyDescent="0.2">
      <c r="B172" s="26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36"/>
      <c r="O172" s="33"/>
    </row>
    <row r="173" spans="2:15" ht="11.25" customHeight="1" x14ac:dyDescent="0.2">
      <c r="B173" s="85" t="s">
        <v>469</v>
      </c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36"/>
      <c r="O173" s="33"/>
    </row>
    <row r="174" spans="2:15" ht="11.25" customHeight="1" x14ac:dyDescent="0.2">
      <c r="B174" s="86" t="s">
        <v>43</v>
      </c>
      <c r="C174" s="32" t="s">
        <v>170</v>
      </c>
      <c r="D174" s="32" t="s">
        <v>171</v>
      </c>
      <c r="E174" s="32" t="s">
        <v>172</v>
      </c>
      <c r="F174" s="32" t="s">
        <v>173</v>
      </c>
      <c r="G174" s="32" t="s">
        <v>174</v>
      </c>
      <c r="H174" s="32" t="s">
        <v>175</v>
      </c>
      <c r="I174" s="32" t="s">
        <v>176</v>
      </c>
      <c r="J174" s="32" t="s">
        <v>152</v>
      </c>
      <c r="K174" s="32" t="s">
        <v>204</v>
      </c>
      <c r="L174" s="32" t="s">
        <v>146</v>
      </c>
      <c r="M174" s="32" t="s">
        <v>11</v>
      </c>
      <c r="N174" s="36"/>
      <c r="O174" s="33"/>
    </row>
    <row r="175" spans="2:15" ht="11.25" customHeight="1" x14ac:dyDescent="0.2">
      <c r="B175" s="87"/>
      <c r="C175" s="29" t="s">
        <v>177</v>
      </c>
      <c r="D175" s="29" t="s">
        <v>178</v>
      </c>
      <c r="E175" s="29"/>
      <c r="F175" s="29" t="s">
        <v>179</v>
      </c>
      <c r="G175" s="29"/>
      <c r="H175" s="29" t="s">
        <v>179</v>
      </c>
      <c r="I175" s="29"/>
      <c r="J175" s="29" t="s">
        <v>180</v>
      </c>
      <c r="K175" s="29"/>
      <c r="L175" s="29"/>
      <c r="M175" s="24"/>
      <c r="N175" s="36"/>
      <c r="O175" s="33"/>
    </row>
    <row r="176" spans="2:15" ht="11.25" customHeight="1" x14ac:dyDescent="0.2">
      <c r="B176" s="88"/>
      <c r="C176" s="30" t="s">
        <v>181</v>
      </c>
      <c r="D176" s="30" t="s">
        <v>182</v>
      </c>
      <c r="E176" s="30"/>
      <c r="F176" s="30" t="s">
        <v>183</v>
      </c>
      <c r="G176" s="30"/>
      <c r="H176" s="30" t="s">
        <v>184</v>
      </c>
      <c r="I176" s="30"/>
      <c r="J176" s="30" t="s">
        <v>185</v>
      </c>
      <c r="K176" s="30"/>
      <c r="L176" s="30"/>
      <c r="M176" s="31"/>
      <c r="N176" s="36"/>
      <c r="O176" s="33"/>
    </row>
    <row r="177" spans="2:15" ht="11.25" customHeight="1" x14ac:dyDescent="0.2">
      <c r="B177" s="25" t="s">
        <v>44</v>
      </c>
      <c r="C177" s="27">
        <f>C141/$M141*100</f>
        <v>28.581572132653903</v>
      </c>
      <c r="D177" s="27">
        <f>D141/$M141*100</f>
        <v>17.408737782975532</v>
      </c>
      <c r="E177" s="27">
        <f>E141/$M141*100</f>
        <v>15.236822320608139</v>
      </c>
      <c r="F177" s="27">
        <f>F141/$M141*100</f>
        <v>6.983543563612062</v>
      </c>
      <c r="G177" s="27">
        <f>G141/$M141*100</f>
        <v>3.3664689666694509</v>
      </c>
      <c r="H177" s="27">
        <f>H141/$M141*100</f>
        <v>14.810792749143756</v>
      </c>
      <c r="I177" s="27">
        <f>I141/$M141*100</f>
        <v>5.3128393617910028</v>
      </c>
      <c r="J177" s="27">
        <f>J141/$M141*100</f>
        <v>7.1213766602623032</v>
      </c>
      <c r="K177" s="27">
        <f>K141/$M141*100</f>
        <v>0</v>
      </c>
      <c r="L177" s="27">
        <f>L141/$M141*100</f>
        <v>1.1778464622838538</v>
      </c>
      <c r="M177" s="27">
        <f>M141/$M141*100</f>
        <v>100</v>
      </c>
      <c r="N177" s="36"/>
      <c r="O177" s="33"/>
    </row>
    <row r="178" spans="2:15" ht="11.25" customHeight="1" x14ac:dyDescent="0.2">
      <c r="B178" s="25" t="s">
        <v>162</v>
      </c>
      <c r="C178" s="27">
        <f>C142/$M142*100</f>
        <v>23.544631306597672</v>
      </c>
      <c r="D178" s="27">
        <f>D142/$M142*100</f>
        <v>18.090556274256141</v>
      </c>
      <c r="E178" s="27">
        <f>E142/$M142*100</f>
        <v>17.138421733505833</v>
      </c>
      <c r="F178" s="27">
        <f>F142/$M142*100</f>
        <v>7.4773609314359684</v>
      </c>
      <c r="G178" s="27">
        <f>G142/$M142*100</f>
        <v>6.2121604139715449</v>
      </c>
      <c r="H178" s="27">
        <f>H142/$M142*100</f>
        <v>15.803363518758065</v>
      </c>
      <c r="I178" s="27">
        <f>I142/$M142*100</f>
        <v>0.78137128072444917</v>
      </c>
      <c r="J178" s="27">
        <f>J142/$M142*100</f>
        <v>10.613195342820179</v>
      </c>
      <c r="K178" s="27">
        <f>K142/$M142*100</f>
        <v>0.12419146183699867</v>
      </c>
      <c r="L178" s="27">
        <f>L142/$M142*100</f>
        <v>0.21474773609314393</v>
      </c>
      <c r="M178" s="27">
        <f>M142/$M142*100</f>
        <v>100</v>
      </c>
      <c r="N178" s="36"/>
      <c r="O178" s="33"/>
    </row>
    <row r="179" spans="2:15" ht="11.25" customHeight="1" x14ac:dyDescent="0.2">
      <c r="B179" s="25" t="s">
        <v>46</v>
      </c>
      <c r="C179" s="27">
        <f>C143/$M143*100</f>
        <v>30.625333293440853</v>
      </c>
      <c r="D179" s="27">
        <f>D143/$M143*100</f>
        <v>19.165318826525485</v>
      </c>
      <c r="E179" s="27">
        <f>E143/$M143*100</f>
        <v>17.558646445837926</v>
      </c>
      <c r="F179" s="27">
        <f>F143/$M143*100</f>
        <v>6.8925523545696352</v>
      </c>
      <c r="G179" s="27">
        <f>G143/$M143*100</f>
        <v>5.3029516379117725</v>
      </c>
      <c r="H179" s="27">
        <f>H143/$M143*100</f>
        <v>14.368005237656892</v>
      </c>
      <c r="I179" s="27">
        <f>I143/$M143*100</f>
        <v>1.8604593861592764</v>
      </c>
      <c r="J179" s="27">
        <f>J143/$M143*100</f>
        <v>3.646296240889999</v>
      </c>
      <c r="K179" s="27">
        <f>K143/$M143*100</f>
        <v>4.3999134097040517E-2</v>
      </c>
      <c r="L179" s="27">
        <f>L143/$M143*100</f>
        <v>0.53643744291112305</v>
      </c>
      <c r="M179" s="27">
        <f>M143/$M143*100</f>
        <v>100</v>
      </c>
      <c r="N179" s="36"/>
      <c r="O179" s="33"/>
    </row>
    <row r="180" spans="2:15" ht="11.25" customHeight="1" x14ac:dyDescent="0.2">
      <c r="B180" s="25" t="s">
        <v>163</v>
      </c>
      <c r="C180" s="27">
        <f>C144/$M144*100</f>
        <v>30.860957207663347</v>
      </c>
      <c r="D180" s="27">
        <f>D144/$M144*100</f>
        <v>19.044836525932514</v>
      </c>
      <c r="E180" s="27">
        <f>E144/$M144*100</f>
        <v>17.502116507213454</v>
      </c>
      <c r="F180" s="27">
        <f>F144/$M144*100</f>
        <v>6.5464194869085848</v>
      </c>
      <c r="G180" s="27">
        <f>G144/$M144*100</f>
        <v>5.473348722606679</v>
      </c>
      <c r="H180" s="27">
        <f>H144/$M144*100</f>
        <v>14.447917851878584</v>
      </c>
      <c r="I180" s="27">
        <f>I144/$M144*100</f>
        <v>1.9532292082495164</v>
      </c>
      <c r="J180" s="27">
        <f>J144/$M144*100</f>
        <v>3.3776690971947714</v>
      </c>
      <c r="K180" s="27">
        <f>K144/$M144*100</f>
        <v>6.7046834431601643E-2</v>
      </c>
      <c r="L180" s="27">
        <f>L144/$M144*100</f>
        <v>0.72645855792094238</v>
      </c>
      <c r="M180" s="27">
        <f>M144/$M144*100</f>
        <v>100</v>
      </c>
      <c r="N180" s="36"/>
      <c r="O180" s="33"/>
    </row>
    <row r="181" spans="2:15" ht="11.25" customHeight="1" x14ac:dyDescent="0.2">
      <c r="B181" s="25" t="s">
        <v>48</v>
      </c>
      <c r="C181" s="27">
        <f>C145/$M145*100</f>
        <v>28.804850322091731</v>
      </c>
      <c r="D181" s="27">
        <f>D145/$M145*100</f>
        <v>18.885941644562308</v>
      </c>
      <c r="E181" s="27">
        <f>E145/$M145*100</f>
        <v>17.333838575217865</v>
      </c>
      <c r="F181" s="27">
        <f>F145/$M145*100</f>
        <v>6.5282303902993499</v>
      </c>
      <c r="G181" s="27">
        <f>G145/$M145*100</f>
        <v>5.8461538461538476</v>
      </c>
      <c r="H181" s="27">
        <f>H145/$M145*100</f>
        <v>13.890109890109898</v>
      </c>
      <c r="I181" s="27">
        <f>I145/$M145*100</f>
        <v>1.4672224327396739</v>
      </c>
      <c r="J181" s="27">
        <f>J145/$M145*100</f>
        <v>6.9677908298598057</v>
      </c>
      <c r="K181" s="27">
        <f>K145/$M145*100</f>
        <v>3.9408866995073739E-2</v>
      </c>
      <c r="L181" s="27">
        <f>L145/$M145*100</f>
        <v>0.23645320197044337</v>
      </c>
      <c r="M181" s="27">
        <f>M145/$M145*100</f>
        <v>100</v>
      </c>
      <c r="N181" s="36"/>
      <c r="O181" s="33"/>
    </row>
    <row r="182" spans="2:15" ht="11.25" customHeight="1" x14ac:dyDescent="0.2">
      <c r="B182" s="25" t="s">
        <v>49</v>
      </c>
      <c r="C182" s="27">
        <f>C146/$M146*100</f>
        <v>28.580400998470022</v>
      </c>
      <c r="D182" s="27">
        <f>D146/$M146*100</f>
        <v>18.710577877982701</v>
      </c>
      <c r="E182" s="27">
        <f>E146/$M146*100</f>
        <v>17.954209947124003</v>
      </c>
      <c r="F182" s="27">
        <f>F146/$M146*100</f>
        <v>7.0182784443191828</v>
      </c>
      <c r="G182" s="27">
        <f>G146/$M146*100</f>
        <v>6.7278632203344495</v>
      </c>
      <c r="H182" s="27">
        <f>H146/$M146*100</f>
        <v>13.828810693292567</v>
      </c>
      <c r="I182" s="27">
        <f>I146/$M146*100</f>
        <v>2.8322194486942029</v>
      </c>
      <c r="J182" s="27">
        <f>J146/$M146*100</f>
        <v>3.8537724454464946</v>
      </c>
      <c r="K182" s="27">
        <f>K146/$M146*100</f>
        <v>7.1932791153340281E-2</v>
      </c>
      <c r="L182" s="27">
        <f>L146/$M146*100</f>
        <v>0.42193413318302442</v>
      </c>
      <c r="M182" s="27">
        <f>M146/$M146*100</f>
        <v>100</v>
      </c>
      <c r="N182" s="36"/>
      <c r="O182" s="33"/>
    </row>
    <row r="183" spans="2:15" ht="11.25" customHeight="1" x14ac:dyDescent="0.2">
      <c r="B183" s="25" t="s">
        <v>50</v>
      </c>
      <c r="C183" s="27">
        <f>C147/$M147*100</f>
        <v>31.731521314039895</v>
      </c>
      <c r="D183" s="27">
        <f>D147/$M147*100</f>
        <v>19.07508799374267</v>
      </c>
      <c r="E183" s="27">
        <f>E147/$M147*100</f>
        <v>17.740516229956977</v>
      </c>
      <c r="F183" s="27">
        <f>F147/$M147*100</f>
        <v>6.6581931951505675</v>
      </c>
      <c r="G183" s="27">
        <f>G147/$M147*100</f>
        <v>4.4583496284708666</v>
      </c>
      <c r="H183" s="27">
        <f>H147/$M147*100</f>
        <v>15.863316386390302</v>
      </c>
      <c r="I183" s="27">
        <f>I147/$M147*100</f>
        <v>1.4616738365271802</v>
      </c>
      <c r="J183" s="27">
        <f>J147/$M147*100</f>
        <v>2.2633946030504508</v>
      </c>
      <c r="K183" s="27">
        <f>K147/$M147*100</f>
        <v>1.9554165037152928E-2</v>
      </c>
      <c r="L183" s="27">
        <f>L147/$M147*100</f>
        <v>0.72839264763394651</v>
      </c>
      <c r="M183" s="27">
        <f>M147/$M147*100</f>
        <v>100</v>
      </c>
      <c r="N183" s="36"/>
      <c r="O183" s="33"/>
    </row>
    <row r="184" spans="2:15" ht="11.25" customHeight="1" x14ac:dyDescent="0.2">
      <c r="B184" s="25" t="s">
        <v>51</v>
      </c>
      <c r="C184" s="27">
        <f>C148/$M148*100</f>
        <v>29.381083104567026</v>
      </c>
      <c r="D184" s="27">
        <f>D148/$M148*100</f>
        <v>19.555777389568256</v>
      </c>
      <c r="E184" s="27">
        <f>E148/$M148*100</f>
        <v>18.485150985774911</v>
      </c>
      <c r="F184" s="27">
        <f>F148/$M148*100</f>
        <v>6.6159221362615446</v>
      </c>
      <c r="G184" s="27">
        <f>G148/$M148*100</f>
        <v>3.8507611679560787</v>
      </c>
      <c r="H184" s="27">
        <f>H148/$M148*100</f>
        <v>17.035188420264515</v>
      </c>
      <c r="I184" s="27">
        <f>I148/$M148*100</f>
        <v>1.0930870975792368</v>
      </c>
      <c r="J184" s="27">
        <f>J148/$M148*100</f>
        <v>3.5238332917394568</v>
      </c>
      <c r="K184" s="27">
        <f>K148/$M148*100</f>
        <v>0.11979036685799858</v>
      </c>
      <c r="L184" s="27">
        <f>L148/$M148*100</f>
        <v>0.3394060394309954</v>
      </c>
      <c r="M184" s="27">
        <f>M148/$M148*100</f>
        <v>100</v>
      </c>
      <c r="N184" s="36"/>
      <c r="O184" s="33"/>
    </row>
    <row r="185" spans="2:15" ht="11.25" customHeight="1" x14ac:dyDescent="0.2">
      <c r="B185" s="25" t="s">
        <v>52</v>
      </c>
      <c r="C185" s="27">
        <f>C149/$M149*100</f>
        <v>28.790560471976406</v>
      </c>
      <c r="D185" s="27">
        <f>D149/$M149*100</f>
        <v>20.707964601769895</v>
      </c>
      <c r="E185" s="27">
        <f>E149/$M149*100</f>
        <v>17.852507374631273</v>
      </c>
      <c r="F185" s="27">
        <f>F149/$M149*100</f>
        <v>6.1002949852507378</v>
      </c>
      <c r="G185" s="27">
        <f>G149/$M149*100</f>
        <v>4.8259587020648986</v>
      </c>
      <c r="H185" s="27">
        <f>H149/$M149*100</f>
        <v>16.896755162241885</v>
      </c>
      <c r="I185" s="27">
        <f>I149/$M149*100</f>
        <v>3.0324483775811202</v>
      </c>
      <c r="J185" s="27">
        <f>J149/$M149*100</f>
        <v>1.522123893805309</v>
      </c>
      <c r="K185" s="27">
        <f>K149/$M149*100</f>
        <v>0</v>
      </c>
      <c r="L185" s="27">
        <f>L149/$M149*100</f>
        <v>0.27138643067846607</v>
      </c>
      <c r="M185" s="27">
        <f>M149/$M149*100</f>
        <v>100</v>
      </c>
      <c r="N185" s="36"/>
      <c r="O185" s="33"/>
    </row>
    <row r="186" spans="2:15" ht="11.25" customHeight="1" x14ac:dyDescent="0.2">
      <c r="B186" s="25" t="s">
        <v>53</v>
      </c>
      <c r="C186" s="27">
        <f>C150/$M150*100</f>
        <v>31.19401691291193</v>
      </c>
      <c r="D186" s="27">
        <f>D150/$M150*100</f>
        <v>18.660547454394859</v>
      </c>
      <c r="E186" s="27">
        <f>E150/$M150*100</f>
        <v>17.750852387648628</v>
      </c>
      <c r="F186" s="27">
        <f>F150/$M150*100</f>
        <v>6.4665883304759699</v>
      </c>
      <c r="G186" s="27">
        <f>G150/$M150*100</f>
        <v>5.2992506693891421</v>
      </c>
      <c r="H186" s="27">
        <f>H150/$M150*100</f>
        <v>15.838759077687675</v>
      </c>
      <c r="I186" s="27">
        <f>I150/$M150*100</f>
        <v>1.5711382505345612</v>
      </c>
      <c r="J186" s="27">
        <f>J150/$M150*100</f>
        <v>2.5918363415714691</v>
      </c>
      <c r="K186" s="27">
        <f>K150/$M150*100</f>
        <v>0.14206460809431232</v>
      </c>
      <c r="L186" s="27">
        <f>L150/$M150*100</f>
        <v>0.48494596729143108</v>
      </c>
      <c r="M186" s="27">
        <f>M150/$M150*100</f>
        <v>100</v>
      </c>
      <c r="N186" s="36"/>
      <c r="O186" s="33"/>
    </row>
    <row r="187" spans="2:15" ht="11.25" customHeight="1" x14ac:dyDescent="0.2">
      <c r="B187" s="25" t="s">
        <v>54</v>
      </c>
      <c r="C187" s="27">
        <f>C151/$M151*100</f>
        <v>34.728482506975745</v>
      </c>
      <c r="D187" s="27">
        <f>D151/$M151*100</f>
        <v>15.368104743507189</v>
      </c>
      <c r="E187" s="27">
        <f>E151/$M151*100</f>
        <v>18.737926593689636</v>
      </c>
      <c r="F187" s="27">
        <f>F151/$M151*100</f>
        <v>5.687915861772912</v>
      </c>
      <c r="G187" s="27">
        <f>G151/$M151*100</f>
        <v>1.4166130070830654</v>
      </c>
      <c r="H187" s="27">
        <f>H151/$M151*100</f>
        <v>19.532088430993777</v>
      </c>
      <c r="I187" s="27">
        <f>I151/$M151*100</f>
        <v>1.4595406739643693</v>
      </c>
      <c r="J187" s="27">
        <f>J151/$M151*100</f>
        <v>2.7688345138441752</v>
      </c>
      <c r="K187" s="27">
        <f>K151/$M151*100</f>
        <v>0</v>
      </c>
      <c r="L187" s="27">
        <f>L151/$M151*100</f>
        <v>0.30049366816913509</v>
      </c>
      <c r="M187" s="27">
        <f>M151/$M151*100</f>
        <v>100</v>
      </c>
      <c r="N187" s="36"/>
      <c r="O187" s="33"/>
    </row>
    <row r="188" spans="2:15" ht="11.25" customHeight="1" x14ac:dyDescent="0.2">
      <c r="B188" s="57" t="s">
        <v>11</v>
      </c>
      <c r="C188" s="53">
        <f>C152/$M152*100</f>
        <v>30.54178829486419</v>
      </c>
      <c r="D188" s="53">
        <f>D152/$M152*100</f>
        <v>18.969046036429525</v>
      </c>
      <c r="E188" s="53">
        <f>E152/$M152*100</f>
        <v>17.568121468569586</v>
      </c>
      <c r="F188" s="53">
        <f>F152/$M152*100</f>
        <v>6.6468258712313375</v>
      </c>
      <c r="G188" s="53">
        <f>G152/$M152*100</f>
        <v>5.4587008366470764</v>
      </c>
      <c r="H188" s="53">
        <f>H152/$M152*100</f>
        <v>14.659086949957647</v>
      </c>
      <c r="I188" s="53">
        <f>I152/$M152*100</f>
        <v>1.9251355529611287</v>
      </c>
      <c r="J188" s="53">
        <f>J152/$M152*100</f>
        <v>3.5435391943949126</v>
      </c>
      <c r="K188" s="53">
        <f>K152/$M152*100</f>
        <v>7.3198940579401531E-2</v>
      </c>
      <c r="L188" s="53">
        <f>L152/$M152*100</f>
        <v>0.61455685436519647</v>
      </c>
      <c r="M188" s="53">
        <f>M152/$M152*100</f>
        <v>100</v>
      </c>
      <c r="N188" s="36"/>
      <c r="O188" s="33"/>
    </row>
    <row r="189" spans="2:15" ht="11.25" customHeight="1" x14ac:dyDescent="0.2">
      <c r="B189" s="85" t="s">
        <v>24</v>
      </c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36"/>
      <c r="O189" s="33"/>
    </row>
    <row r="190" spans="2:15" ht="11.25" customHeight="1" x14ac:dyDescent="0.2">
      <c r="B190" s="26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36"/>
      <c r="O190" s="33"/>
    </row>
    <row r="191" spans="2:15" ht="11.25" customHeight="1" x14ac:dyDescent="0.2">
      <c r="B191" s="85" t="s">
        <v>415</v>
      </c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36"/>
      <c r="O191" s="33"/>
    </row>
    <row r="192" spans="2:15" ht="11.25" customHeight="1" x14ac:dyDescent="0.2">
      <c r="B192" s="86" t="s">
        <v>55</v>
      </c>
      <c r="C192" s="32" t="s">
        <v>170</v>
      </c>
      <c r="D192" s="32" t="s">
        <v>171</v>
      </c>
      <c r="E192" s="32" t="s">
        <v>172</v>
      </c>
      <c r="F192" s="32" t="s">
        <v>173</v>
      </c>
      <c r="G192" s="32" t="s">
        <v>174</v>
      </c>
      <c r="H192" s="32" t="s">
        <v>175</v>
      </c>
      <c r="I192" s="32" t="s">
        <v>176</v>
      </c>
      <c r="J192" s="32" t="s">
        <v>152</v>
      </c>
      <c r="K192" s="32" t="s">
        <v>204</v>
      </c>
      <c r="L192" s="32" t="s">
        <v>146</v>
      </c>
      <c r="M192" s="32" t="s">
        <v>11</v>
      </c>
      <c r="N192" s="36"/>
      <c r="O192" s="33"/>
    </row>
    <row r="193" spans="2:15" ht="11.25" customHeight="1" x14ac:dyDescent="0.2">
      <c r="B193" s="87"/>
      <c r="C193" s="29" t="s">
        <v>177</v>
      </c>
      <c r="D193" s="29" t="s">
        <v>178</v>
      </c>
      <c r="E193" s="29"/>
      <c r="F193" s="29" t="s">
        <v>179</v>
      </c>
      <c r="G193" s="29"/>
      <c r="H193" s="29" t="s">
        <v>179</v>
      </c>
      <c r="I193" s="29"/>
      <c r="J193" s="29" t="s">
        <v>180</v>
      </c>
      <c r="K193" s="29"/>
      <c r="L193" s="29"/>
      <c r="M193" s="24"/>
      <c r="N193" s="36"/>
      <c r="O193" s="33"/>
    </row>
    <row r="194" spans="2:15" ht="11.25" customHeight="1" x14ac:dyDescent="0.2">
      <c r="B194" s="88"/>
      <c r="C194" s="30" t="s">
        <v>181</v>
      </c>
      <c r="D194" s="30" t="s">
        <v>182</v>
      </c>
      <c r="E194" s="30"/>
      <c r="F194" s="30" t="s">
        <v>183</v>
      </c>
      <c r="G194" s="30"/>
      <c r="H194" s="30" t="s">
        <v>184</v>
      </c>
      <c r="I194" s="30"/>
      <c r="J194" s="30" t="s">
        <v>185</v>
      </c>
      <c r="K194" s="30"/>
      <c r="L194" s="30"/>
      <c r="M194" s="31"/>
      <c r="N194" s="36"/>
      <c r="O194" s="33"/>
    </row>
    <row r="195" spans="2:15" ht="11.25" customHeight="1" x14ac:dyDescent="0.2">
      <c r="B195" s="25" t="s">
        <v>56</v>
      </c>
      <c r="C195" s="54">
        <v>849036.99999999662</v>
      </c>
      <c r="D195" s="54">
        <v>526321.00000000023</v>
      </c>
      <c r="E195" s="54">
        <v>487994.00000000454</v>
      </c>
      <c r="F195" s="54">
        <v>184089.99999999988</v>
      </c>
      <c r="G195" s="54">
        <v>152398.99999999991</v>
      </c>
      <c r="H195" s="54">
        <v>408187.99999999558</v>
      </c>
      <c r="I195" s="54">
        <v>52509.000000000109</v>
      </c>
      <c r="J195" s="54">
        <v>94156.000000000204</v>
      </c>
      <c r="K195" s="54">
        <v>2047.000000000013</v>
      </c>
      <c r="L195" s="54">
        <v>17092.000000000073</v>
      </c>
      <c r="M195" s="54">
        <v>2773832.9999999972</v>
      </c>
      <c r="N195" s="36"/>
      <c r="O195" s="33"/>
    </row>
    <row r="196" spans="2:15" ht="11.25" customHeight="1" x14ac:dyDescent="0.2">
      <c r="B196" s="25" t="s">
        <v>57</v>
      </c>
      <c r="C196" s="54">
        <v>13440.999999999975</v>
      </c>
      <c r="D196" s="56">
        <v>8997.9999999999982</v>
      </c>
      <c r="E196" s="56">
        <v>8077.0000000000109</v>
      </c>
      <c r="F196" s="56">
        <v>3247.9999999999986</v>
      </c>
      <c r="G196" s="54">
        <v>2528.0000000000041</v>
      </c>
      <c r="H196" s="54">
        <v>6055.0000000000073</v>
      </c>
      <c r="I196" s="54">
        <v>1104.0000000000009</v>
      </c>
      <c r="J196" s="54">
        <v>2885.0000000000014</v>
      </c>
      <c r="K196" s="54">
        <v>26.00000000000005</v>
      </c>
      <c r="L196" s="54">
        <v>119.00000000000023</v>
      </c>
      <c r="M196" s="54">
        <v>46480.999999999993</v>
      </c>
      <c r="N196" s="36"/>
      <c r="O196" s="33"/>
    </row>
    <row r="197" spans="2:15" ht="11.25" customHeight="1" x14ac:dyDescent="0.2">
      <c r="B197" s="25" t="s">
        <v>58</v>
      </c>
      <c r="C197" s="54">
        <v>14576.999999999995</v>
      </c>
      <c r="D197" s="56">
        <v>10191.999999999987</v>
      </c>
      <c r="E197" s="56">
        <v>8803.0000000000036</v>
      </c>
      <c r="F197" s="56">
        <v>3631.9999999999986</v>
      </c>
      <c r="G197" s="54">
        <v>2348.0000000000009</v>
      </c>
      <c r="H197" s="54">
        <v>7360.9999999999927</v>
      </c>
      <c r="I197" s="54">
        <v>1062.0000000000018</v>
      </c>
      <c r="J197" s="54">
        <v>3436.9999999999968</v>
      </c>
      <c r="K197" s="54">
        <v>42.000000000000085</v>
      </c>
      <c r="L197" s="54">
        <v>445.99999999999966</v>
      </c>
      <c r="M197" s="54">
        <v>51899.999999999978</v>
      </c>
      <c r="N197" s="36"/>
      <c r="O197" s="33"/>
    </row>
    <row r="198" spans="2:15" ht="11.25" customHeight="1" x14ac:dyDescent="0.2">
      <c r="B198" s="25" t="s">
        <v>59</v>
      </c>
      <c r="C198" s="56">
        <v>1241</v>
      </c>
      <c r="D198" s="56">
        <v>773.00000000000011</v>
      </c>
      <c r="E198" s="59">
        <v>707</v>
      </c>
      <c r="F198" s="59">
        <v>246</v>
      </c>
      <c r="G198" s="56">
        <v>208.00000000000006</v>
      </c>
      <c r="H198" s="54">
        <v>577.99999999999989</v>
      </c>
      <c r="I198" s="54">
        <v>68.000000000000014</v>
      </c>
      <c r="J198" s="54">
        <v>381</v>
      </c>
      <c r="K198" s="54">
        <v>12.000000000000007</v>
      </c>
      <c r="L198" s="54">
        <v>0</v>
      </c>
      <c r="M198" s="54">
        <v>4214</v>
      </c>
      <c r="N198" s="36"/>
      <c r="O198" s="33"/>
    </row>
    <row r="199" spans="2:15" ht="11.25" customHeight="1" x14ac:dyDescent="0.2">
      <c r="B199" s="25" t="s">
        <v>60</v>
      </c>
      <c r="C199" s="56">
        <v>5945.0000000000064</v>
      </c>
      <c r="D199" s="56">
        <v>3070.0000000000023</v>
      </c>
      <c r="E199" s="56">
        <v>3215.0000000000023</v>
      </c>
      <c r="F199" s="56">
        <v>1198</v>
      </c>
      <c r="G199" s="54">
        <v>886.00000000000034</v>
      </c>
      <c r="H199" s="54">
        <v>2747.9999999999995</v>
      </c>
      <c r="I199" s="54">
        <v>371.00000000000011</v>
      </c>
      <c r="J199" s="54">
        <v>998.99999999999943</v>
      </c>
      <c r="K199" s="54">
        <v>4.0000000000000044</v>
      </c>
      <c r="L199" s="54">
        <v>76.999999999999901</v>
      </c>
      <c r="M199" s="54">
        <v>18513.000000000011</v>
      </c>
      <c r="N199" s="36"/>
      <c r="O199" s="33"/>
    </row>
    <row r="200" spans="2:15" ht="11.25" customHeight="1" x14ac:dyDescent="0.2">
      <c r="B200" s="25" t="s">
        <v>61</v>
      </c>
      <c r="C200" s="56">
        <v>9826</v>
      </c>
      <c r="D200" s="56">
        <v>5929.9999999999936</v>
      </c>
      <c r="E200" s="56">
        <v>5502.9999999999964</v>
      </c>
      <c r="F200" s="56">
        <v>2164</v>
      </c>
      <c r="G200" s="54">
        <v>1441.9999999999998</v>
      </c>
      <c r="H200" s="54">
        <v>4215.0000000000055</v>
      </c>
      <c r="I200" s="54">
        <v>1232.9999999999986</v>
      </c>
      <c r="J200" s="54">
        <v>1883.9999999999998</v>
      </c>
      <c r="K200" s="54">
        <v>11.999999999999995</v>
      </c>
      <c r="L200" s="54">
        <v>257.99999999999989</v>
      </c>
      <c r="M200" s="54">
        <v>32466.999999999993</v>
      </c>
      <c r="N200" s="36"/>
      <c r="O200" s="33"/>
    </row>
    <row r="201" spans="2:15" ht="11.25" customHeight="1" x14ac:dyDescent="0.2">
      <c r="B201" s="25" t="s">
        <v>62</v>
      </c>
      <c r="C201" s="59">
        <v>86</v>
      </c>
      <c r="D201" s="56">
        <v>61</v>
      </c>
      <c r="E201" s="59">
        <v>32</v>
      </c>
      <c r="F201" s="59">
        <v>17</v>
      </c>
      <c r="G201" s="59">
        <v>0</v>
      </c>
      <c r="H201" s="56">
        <v>20</v>
      </c>
      <c r="I201" s="56">
        <v>14</v>
      </c>
      <c r="J201" s="56">
        <v>0</v>
      </c>
      <c r="K201" s="56">
        <v>0</v>
      </c>
      <c r="L201" s="56">
        <v>0</v>
      </c>
      <c r="M201" s="56">
        <v>230</v>
      </c>
      <c r="N201" s="36"/>
      <c r="O201" s="33"/>
    </row>
    <row r="202" spans="2:15" ht="11.25" customHeight="1" x14ac:dyDescent="0.2">
      <c r="B202" s="57" t="s">
        <v>11</v>
      </c>
      <c r="C202" s="55">
        <v>894152.99999999464</v>
      </c>
      <c r="D202" s="55">
        <v>555345.00000000373</v>
      </c>
      <c r="E202" s="55">
        <v>514331.00000000041</v>
      </c>
      <c r="F202" s="55">
        <v>194594.99999999939</v>
      </c>
      <c r="G202" s="55">
        <v>159810.99999999747</v>
      </c>
      <c r="H202" s="55">
        <v>429165.00000000041</v>
      </c>
      <c r="I202" s="55">
        <v>56361.000000000036</v>
      </c>
      <c r="J202" s="55">
        <v>103741.99999999916</v>
      </c>
      <c r="K202" s="55">
        <v>2142.9999999999759</v>
      </c>
      <c r="L202" s="55">
        <v>17992.00000000012</v>
      </c>
      <c r="M202" s="55">
        <v>2927637.9999999953</v>
      </c>
      <c r="N202" s="36"/>
      <c r="O202" s="33"/>
    </row>
    <row r="203" spans="2:15" ht="11.25" customHeight="1" x14ac:dyDescent="0.2">
      <c r="B203" s="85" t="s">
        <v>24</v>
      </c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36"/>
      <c r="O203" s="33"/>
    </row>
    <row r="204" spans="2:15" ht="11.25" customHeight="1" x14ac:dyDescent="0.2">
      <c r="B204" s="26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36"/>
      <c r="O204" s="33"/>
    </row>
    <row r="205" spans="2:15" ht="11.25" customHeight="1" x14ac:dyDescent="0.2">
      <c r="B205" s="85" t="s">
        <v>470</v>
      </c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36"/>
      <c r="O205" s="33"/>
    </row>
    <row r="206" spans="2:15" ht="11.25" customHeight="1" x14ac:dyDescent="0.2">
      <c r="B206" s="86" t="s">
        <v>55</v>
      </c>
      <c r="C206" s="32" t="s">
        <v>170</v>
      </c>
      <c r="D206" s="32" t="s">
        <v>171</v>
      </c>
      <c r="E206" s="32" t="s">
        <v>172</v>
      </c>
      <c r="F206" s="32" t="s">
        <v>173</v>
      </c>
      <c r="G206" s="32" t="s">
        <v>174</v>
      </c>
      <c r="H206" s="32" t="s">
        <v>175</v>
      </c>
      <c r="I206" s="32" t="s">
        <v>176</v>
      </c>
      <c r="J206" s="32" t="s">
        <v>152</v>
      </c>
      <c r="K206" s="32" t="s">
        <v>204</v>
      </c>
      <c r="L206" s="32" t="s">
        <v>146</v>
      </c>
      <c r="M206" s="32" t="s">
        <v>11</v>
      </c>
      <c r="N206" s="36"/>
      <c r="O206" s="33"/>
    </row>
    <row r="207" spans="2:15" ht="11.25" customHeight="1" x14ac:dyDescent="0.2">
      <c r="B207" s="87"/>
      <c r="C207" s="29" t="s">
        <v>177</v>
      </c>
      <c r="D207" s="29" t="s">
        <v>178</v>
      </c>
      <c r="E207" s="29"/>
      <c r="F207" s="29" t="s">
        <v>179</v>
      </c>
      <c r="G207" s="29"/>
      <c r="H207" s="29" t="s">
        <v>179</v>
      </c>
      <c r="I207" s="29"/>
      <c r="J207" s="29" t="s">
        <v>180</v>
      </c>
      <c r="K207" s="29"/>
      <c r="L207" s="29"/>
      <c r="M207" s="24"/>
      <c r="N207" s="36"/>
      <c r="O207" s="33"/>
    </row>
    <row r="208" spans="2:15" ht="11.25" customHeight="1" x14ac:dyDescent="0.2">
      <c r="B208" s="88"/>
      <c r="C208" s="30" t="s">
        <v>181</v>
      </c>
      <c r="D208" s="30" t="s">
        <v>182</v>
      </c>
      <c r="E208" s="30"/>
      <c r="F208" s="30" t="s">
        <v>183</v>
      </c>
      <c r="G208" s="30"/>
      <c r="H208" s="30" t="s">
        <v>184</v>
      </c>
      <c r="I208" s="30"/>
      <c r="J208" s="30" t="s">
        <v>185</v>
      </c>
      <c r="K208" s="30"/>
      <c r="L208" s="30"/>
      <c r="M208" s="31"/>
      <c r="N208" s="36"/>
      <c r="O208" s="33"/>
    </row>
    <row r="209" spans="2:15" ht="11.25" customHeight="1" x14ac:dyDescent="0.2">
      <c r="B209" s="25" t="s">
        <v>56</v>
      </c>
      <c r="C209" s="27">
        <f>C195/C$202*100</f>
        <v>94.954331082040966</v>
      </c>
      <c r="D209" s="27">
        <f>D195/D$202*100</f>
        <v>94.77369923200834</v>
      </c>
      <c r="E209" s="27">
        <f>E195/E$202*100</f>
        <v>94.879367566801179</v>
      </c>
      <c r="F209" s="27">
        <f>F195/F$202*100</f>
        <v>94.601608468871476</v>
      </c>
      <c r="G209" s="27">
        <f>G195/G$202*100</f>
        <v>95.362021387765751</v>
      </c>
      <c r="H209" s="27">
        <f>H195/H$202*100</f>
        <v>95.112136357809973</v>
      </c>
      <c r="I209" s="27">
        <f>I195/I$202*100</f>
        <v>93.165486772768531</v>
      </c>
      <c r="J209" s="27">
        <f>J195/J$202*100</f>
        <v>90.759769428005015</v>
      </c>
      <c r="K209" s="27">
        <f>K195/K$202*100</f>
        <v>95.520298646758562</v>
      </c>
      <c r="L209" s="27">
        <f>L195/L$202*100</f>
        <v>94.997776789684067</v>
      </c>
      <c r="M209" s="27">
        <f>M195/M$202*100</f>
        <v>94.746447477454581</v>
      </c>
      <c r="N209" s="36"/>
      <c r="O209" s="33"/>
    </row>
    <row r="210" spans="2:15" ht="11.25" customHeight="1" x14ac:dyDescent="0.2">
      <c r="B210" s="25" t="s">
        <v>57</v>
      </c>
      <c r="C210" s="27">
        <f>C196/C$202*100</f>
        <v>1.5032103006979851</v>
      </c>
      <c r="D210" s="27">
        <f>D196/D$202*100</f>
        <v>1.6202540762949045</v>
      </c>
      <c r="E210" s="27">
        <f>E196/E$202*100</f>
        <v>1.5703894962582472</v>
      </c>
      <c r="F210" s="27">
        <f>F196/F$202*100</f>
        <v>1.6691076338035453</v>
      </c>
      <c r="G210" s="27">
        <f>G196/G$202*100</f>
        <v>1.5818685822628256</v>
      </c>
      <c r="H210" s="27">
        <f>H196/H$202*100</f>
        <v>1.4108792655505462</v>
      </c>
      <c r="I210" s="27">
        <f>I196/I$202*100</f>
        <v>1.9588012987704269</v>
      </c>
      <c r="J210" s="27">
        <f>J196/J$202*100</f>
        <v>2.7809373252877569</v>
      </c>
      <c r="K210" s="27">
        <f>K196/K$202*100</f>
        <v>1.2132524498366934</v>
      </c>
      <c r="L210" s="27">
        <f>L196/L$202*100</f>
        <v>0.66140506891951656</v>
      </c>
      <c r="M210" s="27">
        <f>M196/M$202*100</f>
        <v>1.5876621358241718</v>
      </c>
      <c r="N210" s="36"/>
      <c r="O210" s="33"/>
    </row>
    <row r="211" spans="2:15" ht="11.25" customHeight="1" x14ac:dyDescent="0.2">
      <c r="B211" s="25" t="s">
        <v>58</v>
      </c>
      <c r="C211" s="27">
        <f>C197/C$202*100</f>
        <v>1.6302579088813753</v>
      </c>
      <c r="D211" s="27">
        <f>D197/D$202*100</f>
        <v>1.8352555618579296</v>
      </c>
      <c r="E211" s="27">
        <f>E197/E$202*100</f>
        <v>1.711543733510132</v>
      </c>
      <c r="F211" s="27">
        <f>F197/F$202*100</f>
        <v>1.8664405560266246</v>
      </c>
      <c r="G211" s="27">
        <f>G197/G$202*100</f>
        <v>1.4692355344751225</v>
      </c>
      <c r="H211" s="27">
        <f>H197/H$202*100</f>
        <v>1.7151911269558295</v>
      </c>
      <c r="I211" s="27">
        <f>I197/I$202*100</f>
        <v>1.8842816841432926</v>
      </c>
      <c r="J211" s="27">
        <f>J197/J$202*100</f>
        <v>3.3130265466253057</v>
      </c>
      <c r="K211" s="27">
        <f>K197/K$202*100</f>
        <v>1.95986934204389</v>
      </c>
      <c r="L211" s="27">
        <f>L197/L$202*100</f>
        <v>2.4788795020008707</v>
      </c>
      <c r="M211" s="27">
        <f>M197/M$202*100</f>
        <v>1.7727601568226694</v>
      </c>
      <c r="N211" s="36"/>
      <c r="O211" s="33"/>
    </row>
    <row r="212" spans="2:15" ht="11.25" customHeight="1" x14ac:dyDescent="0.2">
      <c r="B212" s="25" t="s">
        <v>59</v>
      </c>
      <c r="C212" s="27">
        <f>C198/C$202*100</f>
        <v>0.13879056492569028</v>
      </c>
      <c r="D212" s="27">
        <f>D198/D$202*100</f>
        <v>0.13919275405378548</v>
      </c>
      <c r="E212" s="27">
        <f>E198/E$202*100</f>
        <v>0.13746011809515651</v>
      </c>
      <c r="F212" s="27">
        <f>F198/F$202*100</f>
        <v>0.12641640329916021</v>
      </c>
      <c r="G212" s="27">
        <f>G198/G$202*100</f>
        <v>0.13015374411023231</v>
      </c>
      <c r="H212" s="27">
        <f>H198/H$202*100</f>
        <v>0.13468013468013454</v>
      </c>
      <c r="I212" s="27">
        <f>I198/I$202*100</f>
        <v>0.12065080463441026</v>
      </c>
      <c r="J212" s="27">
        <f>J198/J$202*100</f>
        <v>0.36725723429276774</v>
      </c>
      <c r="K212" s="27">
        <f>K198/K$202*100</f>
        <v>0.55996266915539628</v>
      </c>
      <c r="L212" s="27">
        <f>L198/L$202*100</f>
        <v>0</v>
      </c>
      <c r="M212" s="27">
        <f>M198/M$202*100</f>
        <v>0.14393856071003336</v>
      </c>
      <c r="N212" s="36"/>
      <c r="O212" s="33"/>
    </row>
    <row r="213" spans="2:15" ht="11.25" customHeight="1" x14ac:dyDescent="0.2">
      <c r="B213" s="25" t="s">
        <v>60</v>
      </c>
      <c r="C213" s="27">
        <f>C199/C$202*100</f>
        <v>0.66487502698084577</v>
      </c>
      <c r="D213" s="27">
        <f>D199/D$202*100</f>
        <v>0.55280951480610818</v>
      </c>
      <c r="E213" s="27">
        <f>E199/E$202*100</f>
        <v>0.62508384678349149</v>
      </c>
      <c r="F213" s="27">
        <f>F199/F$202*100</f>
        <v>0.61563760631054432</v>
      </c>
      <c r="G213" s="27">
        <f>G199/G$202*100</f>
        <v>0.55440489077723953</v>
      </c>
      <c r="H213" s="27">
        <f>H199/H$202*100</f>
        <v>0.64031316626472268</v>
      </c>
      <c r="I213" s="27">
        <f>I199/I$202*100</f>
        <v>0.65825659587303254</v>
      </c>
      <c r="J213" s="27">
        <f>J199/J$202*100</f>
        <v>0.96296581905111478</v>
      </c>
      <c r="K213" s="27">
        <f>K199/K$202*100</f>
        <v>0.18665422305179885</v>
      </c>
      <c r="L213" s="27">
        <f>L199/L$202*100</f>
        <v>0.42796798577145062</v>
      </c>
      <c r="M213" s="27">
        <f>M199/M$202*100</f>
        <v>0.63235277039032967</v>
      </c>
      <c r="N213" s="36"/>
      <c r="O213" s="33"/>
    </row>
    <row r="214" spans="2:15" ht="11.25" customHeight="1" x14ac:dyDescent="0.2">
      <c r="B214" s="25" t="s">
        <v>61</v>
      </c>
      <c r="C214" s="27">
        <f>C200/C$202*100</f>
        <v>1.0989170757129998</v>
      </c>
      <c r="D214" s="27">
        <f>D200/D$202*100</f>
        <v>1.0678046979805262</v>
      </c>
      <c r="E214" s="27">
        <f>E200/E$202*100</f>
        <v>1.0699335641833745</v>
      </c>
      <c r="F214" s="27">
        <f>F200/F$202*100</f>
        <v>1.1120532387779782</v>
      </c>
      <c r="G214" s="27">
        <f>G200/G$202*100</f>
        <v>0.90231586061036007</v>
      </c>
      <c r="H214" s="27">
        <f>H200/H$202*100</f>
        <v>0.98213973646499642</v>
      </c>
      <c r="I214" s="27">
        <f>I200/I$202*100</f>
        <v>2.1876829722680537</v>
      </c>
      <c r="J214" s="27">
        <f>J200/J$202*100</f>
        <v>1.8160436467390402</v>
      </c>
      <c r="K214" s="27">
        <f>K200/K$202*100</f>
        <v>0.55996266915539572</v>
      </c>
      <c r="L214" s="27">
        <f>L200/L$202*100</f>
        <v>1.4339706536238226</v>
      </c>
      <c r="M214" s="27">
        <f>M200/M$202*100</f>
        <v>1.1089827362535958</v>
      </c>
      <c r="N214" s="36"/>
      <c r="O214" s="33"/>
    </row>
    <row r="215" spans="2:15" ht="11.25" customHeight="1" x14ac:dyDescent="0.2">
      <c r="B215" s="25" t="s">
        <v>62</v>
      </c>
      <c r="C215" s="27">
        <f>C201/C$202*100</f>
        <v>9.6180407603620992E-3</v>
      </c>
      <c r="D215" s="27">
        <f>D201/D$202*100</f>
        <v>1.0984162997776083E-2</v>
      </c>
      <c r="E215" s="27">
        <f>E201/E$202*100</f>
        <v>6.2216743692291498E-3</v>
      </c>
      <c r="F215" s="27">
        <f>F201/F$202*100</f>
        <v>8.7360929109175731E-3</v>
      </c>
      <c r="G215" s="27">
        <f>G201/G$202*100</f>
        <v>0</v>
      </c>
      <c r="H215" s="27">
        <f>H201/H$202*100</f>
        <v>4.6602122726690154E-3</v>
      </c>
      <c r="I215" s="27">
        <f>I201/I$202*100</f>
        <v>2.4839871542378579E-2</v>
      </c>
      <c r="J215" s="27">
        <f>J201/J$202*100</f>
        <v>0</v>
      </c>
      <c r="K215" s="27">
        <f>K201/K$202*100</f>
        <v>0</v>
      </c>
      <c r="L215" s="27">
        <f>L201/L$202*100</f>
        <v>0</v>
      </c>
      <c r="M215" s="27">
        <f>M201/M$202*100</f>
        <v>7.8561625446862057E-3</v>
      </c>
      <c r="N215" s="36"/>
      <c r="O215" s="33"/>
    </row>
    <row r="216" spans="2:15" ht="11.25" customHeight="1" x14ac:dyDescent="0.2">
      <c r="B216" s="57" t="s">
        <v>11</v>
      </c>
      <c r="C216" s="53">
        <f>C202/C$202*100</f>
        <v>100</v>
      </c>
      <c r="D216" s="53">
        <f>D202/D$202*100</f>
        <v>100</v>
      </c>
      <c r="E216" s="53">
        <f>E202/E$202*100</f>
        <v>100</v>
      </c>
      <c r="F216" s="53">
        <f>F202/F$202*100</f>
        <v>100</v>
      </c>
      <c r="G216" s="53">
        <f>G202/G$202*100</f>
        <v>100</v>
      </c>
      <c r="H216" s="53">
        <f>H202/H$202*100</f>
        <v>100</v>
      </c>
      <c r="I216" s="53">
        <f>I202/I$202*100</f>
        <v>100</v>
      </c>
      <c r="J216" s="53">
        <f>J202/J$202*100</f>
        <v>100</v>
      </c>
      <c r="K216" s="53">
        <f>K202/K$202*100</f>
        <v>100</v>
      </c>
      <c r="L216" s="53">
        <f>L202/L$202*100</f>
        <v>100</v>
      </c>
      <c r="M216" s="53">
        <f>M202/M$202*100</f>
        <v>100</v>
      </c>
      <c r="N216" s="36"/>
      <c r="O216" s="33"/>
    </row>
    <row r="217" spans="2:15" ht="11.25" customHeight="1" x14ac:dyDescent="0.2">
      <c r="B217" s="85" t="s">
        <v>24</v>
      </c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36"/>
      <c r="O217" s="33"/>
    </row>
    <row r="218" spans="2:15" ht="11.25" customHeight="1" x14ac:dyDescent="0.2">
      <c r="B218" s="26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36"/>
      <c r="O218" s="33"/>
    </row>
    <row r="219" spans="2:15" ht="11.25" customHeight="1" x14ac:dyDescent="0.2">
      <c r="B219" s="85" t="s">
        <v>471</v>
      </c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36"/>
      <c r="O219" s="33"/>
    </row>
    <row r="220" spans="2:15" ht="11.25" customHeight="1" x14ac:dyDescent="0.2">
      <c r="B220" s="86" t="s">
        <v>55</v>
      </c>
      <c r="C220" s="32" t="s">
        <v>170</v>
      </c>
      <c r="D220" s="32" t="s">
        <v>171</v>
      </c>
      <c r="E220" s="32" t="s">
        <v>172</v>
      </c>
      <c r="F220" s="32" t="s">
        <v>173</v>
      </c>
      <c r="G220" s="32" t="s">
        <v>174</v>
      </c>
      <c r="H220" s="32" t="s">
        <v>175</v>
      </c>
      <c r="I220" s="32" t="s">
        <v>176</v>
      </c>
      <c r="J220" s="32" t="s">
        <v>152</v>
      </c>
      <c r="K220" s="32" t="s">
        <v>204</v>
      </c>
      <c r="L220" s="32" t="s">
        <v>146</v>
      </c>
      <c r="M220" s="32" t="s">
        <v>11</v>
      </c>
      <c r="N220" s="36"/>
      <c r="O220" s="33"/>
    </row>
    <row r="221" spans="2:15" ht="11.25" customHeight="1" x14ac:dyDescent="0.2">
      <c r="B221" s="87"/>
      <c r="C221" s="29" t="s">
        <v>177</v>
      </c>
      <c r="D221" s="29" t="s">
        <v>178</v>
      </c>
      <c r="E221" s="29"/>
      <c r="F221" s="29" t="s">
        <v>179</v>
      </c>
      <c r="G221" s="29"/>
      <c r="H221" s="29" t="s">
        <v>179</v>
      </c>
      <c r="I221" s="29"/>
      <c r="J221" s="29" t="s">
        <v>180</v>
      </c>
      <c r="K221" s="29"/>
      <c r="L221" s="29"/>
      <c r="M221" s="24"/>
      <c r="N221" s="36"/>
      <c r="O221" s="33"/>
    </row>
    <row r="222" spans="2:15" ht="11.25" customHeight="1" x14ac:dyDescent="0.2">
      <c r="B222" s="88"/>
      <c r="C222" s="30" t="s">
        <v>181</v>
      </c>
      <c r="D222" s="30" t="s">
        <v>182</v>
      </c>
      <c r="E222" s="30"/>
      <c r="F222" s="30" t="s">
        <v>183</v>
      </c>
      <c r="G222" s="30"/>
      <c r="H222" s="30" t="s">
        <v>184</v>
      </c>
      <c r="I222" s="30"/>
      <c r="J222" s="30" t="s">
        <v>185</v>
      </c>
      <c r="K222" s="30"/>
      <c r="L222" s="30"/>
      <c r="M222" s="31"/>
      <c r="N222" s="36"/>
      <c r="O222" s="33"/>
    </row>
    <row r="223" spans="2:15" ht="11.25" customHeight="1" x14ac:dyDescent="0.2">
      <c r="B223" s="25" t="s">
        <v>56</v>
      </c>
      <c r="C223" s="27">
        <f>C195/$M195*100</f>
        <v>30.60880016929633</v>
      </c>
      <c r="D223" s="27">
        <f>D195/$M195*100</f>
        <v>18.974502069879502</v>
      </c>
      <c r="E223" s="27">
        <f>E195/$M195*100</f>
        <v>17.592767841467204</v>
      </c>
      <c r="F223" s="27">
        <f>F195/$M195*100</f>
        <v>6.636664860501698</v>
      </c>
      <c r="G223" s="27">
        <f>G195/$M195*100</f>
        <v>5.4941663755532533</v>
      </c>
      <c r="H223" s="27">
        <f>H195/$M195*100</f>
        <v>14.715666011616271</v>
      </c>
      <c r="I223" s="27">
        <f>I195/$M195*100</f>
        <v>1.8930123046340626</v>
      </c>
      <c r="J223" s="27">
        <f>J195/$M195*100</f>
        <v>3.3944365071725766</v>
      </c>
      <c r="K223" s="27">
        <f>K195/$M195*100</f>
        <v>7.3796800312059707E-2</v>
      </c>
      <c r="L223" s="27">
        <f>L195/$M195*100</f>
        <v>0.61618705956703557</v>
      </c>
      <c r="M223" s="27">
        <f>M195/$M195*100</f>
        <v>100</v>
      </c>
      <c r="N223" s="36"/>
      <c r="O223" s="33"/>
    </row>
    <row r="224" spans="2:15" ht="11.25" customHeight="1" x14ac:dyDescent="0.2">
      <c r="B224" s="25" t="s">
        <v>57</v>
      </c>
      <c r="C224" s="27">
        <f>C196/$M196*100</f>
        <v>28.917191970912796</v>
      </c>
      <c r="D224" s="27">
        <f>D196/$M196*100</f>
        <v>19.358447537703576</v>
      </c>
      <c r="E224" s="27">
        <f>E196/$M196*100</f>
        <v>17.376992749725719</v>
      </c>
      <c r="F224" s="27">
        <f>F196/$M196*100</f>
        <v>6.987801467266193</v>
      </c>
      <c r="G224" s="27">
        <f>G196/$M196*100</f>
        <v>5.4387814375766537</v>
      </c>
      <c r="H224" s="27">
        <f>H196/$M196*100</f>
        <v>13.026828166347556</v>
      </c>
      <c r="I224" s="27">
        <f>I196/$M196*100</f>
        <v>2.37516404552398</v>
      </c>
      <c r="J224" s="27">
        <f>J196/$M196*100</f>
        <v>6.2068372022977174</v>
      </c>
      <c r="K224" s="27">
        <f>K196/$M196*100</f>
        <v>5.5936834405456104E-2</v>
      </c>
      <c r="L224" s="27">
        <f>L196/$M196*100</f>
        <v>0.25601858824035684</v>
      </c>
      <c r="M224" s="27">
        <f>M196/$M196*100</f>
        <v>100</v>
      </c>
      <c r="N224" s="36"/>
      <c r="O224" s="33"/>
    </row>
    <row r="225" spans="2:15" ht="11.25" customHeight="1" x14ac:dyDescent="0.2">
      <c r="B225" s="25" t="s">
        <v>58</v>
      </c>
      <c r="C225" s="27">
        <f>C197/$M197*100</f>
        <v>28.086705202312139</v>
      </c>
      <c r="D225" s="27">
        <f>D197/$M197*100</f>
        <v>19.637764932562604</v>
      </c>
      <c r="E225" s="27">
        <f>E197/$M197*100</f>
        <v>16.961464354527951</v>
      </c>
      <c r="F225" s="27">
        <f>F197/$M197*100</f>
        <v>6.9980732177263967</v>
      </c>
      <c r="G225" s="27">
        <f>G197/$M197*100</f>
        <v>4.5240847784200424</v>
      </c>
      <c r="H225" s="27">
        <f>H197/$M197*100</f>
        <v>14.183044315992285</v>
      </c>
      <c r="I225" s="27">
        <f>I197/$M197*100</f>
        <v>2.0462427745664784</v>
      </c>
      <c r="J225" s="27">
        <f>J197/$M197*100</f>
        <v>6.6223506743737923</v>
      </c>
      <c r="K225" s="27">
        <f>K197/$M197*100</f>
        <v>8.0924855491329675E-2</v>
      </c>
      <c r="L225" s="27">
        <f>L197/$M197*100</f>
        <v>0.85934489402697456</v>
      </c>
      <c r="M225" s="27">
        <f>M197/$M197*100</f>
        <v>100</v>
      </c>
      <c r="N225" s="36"/>
      <c r="O225" s="33"/>
    </row>
    <row r="226" spans="2:15" ht="11.25" customHeight="1" x14ac:dyDescent="0.2">
      <c r="B226" s="25" t="s">
        <v>59</v>
      </c>
      <c r="C226" s="27">
        <f>C198/$M198*100</f>
        <v>29.449454200284762</v>
      </c>
      <c r="D226" s="27">
        <f>D198/$M198*100</f>
        <v>18.343616516373995</v>
      </c>
      <c r="E226" s="27">
        <f>E198/$M198*100</f>
        <v>16.777408637873751</v>
      </c>
      <c r="F226" s="27">
        <f>F198/$M198*100</f>
        <v>5.8376839107736123</v>
      </c>
      <c r="G226" s="27">
        <f>G198/$M198*100</f>
        <v>4.9359278595159006</v>
      </c>
      <c r="H226" s="27">
        <f>H198/$M198*100</f>
        <v>13.716184148077835</v>
      </c>
      <c r="I226" s="27">
        <f>I198/$M198*100</f>
        <v>1.6136687233032754</v>
      </c>
      <c r="J226" s="27">
        <f>J198/$M198*100</f>
        <v>9.0412909349786421</v>
      </c>
      <c r="K226" s="27">
        <f>K198/$M198*100</f>
        <v>0.28476506881822516</v>
      </c>
      <c r="L226" s="27">
        <f>L198/$M198*100</f>
        <v>0</v>
      </c>
      <c r="M226" s="27">
        <f>M198/$M198*100</f>
        <v>100</v>
      </c>
      <c r="N226" s="36"/>
      <c r="O226" s="33"/>
    </row>
    <row r="227" spans="2:15" ht="11.25" customHeight="1" x14ac:dyDescent="0.2">
      <c r="B227" s="25" t="s">
        <v>60</v>
      </c>
      <c r="C227" s="27">
        <f>C199/$M199*100</f>
        <v>32.112569545724639</v>
      </c>
      <c r="D227" s="27">
        <f>D199/$M199*100</f>
        <v>16.582941716631559</v>
      </c>
      <c r="E227" s="27">
        <f>E199/$M199*100</f>
        <v>17.366175120185819</v>
      </c>
      <c r="F227" s="27">
        <f>F199/$M199*100</f>
        <v>6.4711283962620829</v>
      </c>
      <c r="G227" s="27">
        <f>G199/$M199*100</f>
        <v>4.7858261762005068</v>
      </c>
      <c r="H227" s="27">
        <f>H199/$M199*100</f>
        <v>14.84362339977312</v>
      </c>
      <c r="I227" s="27">
        <f>I199/$M199*100</f>
        <v>2.0039971911629659</v>
      </c>
      <c r="J227" s="27">
        <f>J199/$M199*100</f>
        <v>5.3962080700048549</v>
      </c>
      <c r="K227" s="27">
        <f>K199/$M199*100</f>
        <v>2.1606438718738196E-2</v>
      </c>
      <c r="L227" s="27">
        <f>L199/$M199*100</f>
        <v>0.41592394533570926</v>
      </c>
      <c r="M227" s="27">
        <f>M199/$M199*100</f>
        <v>100</v>
      </c>
      <c r="N227" s="36"/>
      <c r="O227" s="33"/>
    </row>
    <row r="228" spans="2:15" ht="11.25" customHeight="1" x14ac:dyDescent="0.2">
      <c r="B228" s="25" t="s">
        <v>61</v>
      </c>
      <c r="C228" s="27">
        <f>C200/$M200*100</f>
        <v>30.264576339051967</v>
      </c>
      <c r="D228" s="27">
        <f>D200/$M200*100</f>
        <v>18.264699541072456</v>
      </c>
      <c r="E228" s="27">
        <f>E200/$M200*100</f>
        <v>16.949517972094736</v>
      </c>
      <c r="F228" s="27">
        <f>F200/$M200*100</f>
        <v>6.6652293097606812</v>
      </c>
      <c r="G228" s="27">
        <f>G200/$M200*100</f>
        <v>4.4414328394985683</v>
      </c>
      <c r="H228" s="27">
        <f>H200/$M200*100</f>
        <v>12.982412911571769</v>
      </c>
      <c r="I228" s="27">
        <f>I200/$M200*100</f>
        <v>3.7977022823174265</v>
      </c>
      <c r="J228" s="27">
        <f>J200/$M200*100</f>
        <v>5.8028151661687257</v>
      </c>
      <c r="K228" s="27">
        <f>K200/$M200*100</f>
        <v>3.6960606153940916E-2</v>
      </c>
      <c r="L228" s="27">
        <f>L200/$M200*100</f>
        <v>0.79465303230972972</v>
      </c>
      <c r="M228" s="27">
        <f>M200/$M200*100</f>
        <v>100</v>
      </c>
      <c r="N228" s="36"/>
      <c r="O228" s="33"/>
    </row>
    <row r="229" spans="2:15" ht="11.25" customHeight="1" x14ac:dyDescent="0.2">
      <c r="B229" s="25" t="s">
        <v>62</v>
      </c>
      <c r="C229" s="27">
        <f>C201/$M201*100</f>
        <v>37.391304347826086</v>
      </c>
      <c r="D229" s="27">
        <f>D201/$M201*100</f>
        <v>26.521739130434785</v>
      </c>
      <c r="E229" s="27">
        <f>E201/$M201*100</f>
        <v>13.913043478260869</v>
      </c>
      <c r="F229" s="27">
        <f>F201/$M201*100</f>
        <v>7.3913043478260869</v>
      </c>
      <c r="G229" s="27">
        <f>G201/$M201*100</f>
        <v>0</v>
      </c>
      <c r="H229" s="27">
        <f>H201/$M201*100</f>
        <v>8.695652173913043</v>
      </c>
      <c r="I229" s="27">
        <f>I201/$M201*100</f>
        <v>6.0869565217391308</v>
      </c>
      <c r="J229" s="27">
        <f>J201/$M201*100</f>
        <v>0</v>
      </c>
      <c r="K229" s="27">
        <f>K201/$M201*100</f>
        <v>0</v>
      </c>
      <c r="L229" s="27">
        <f>L201/$M201*100</f>
        <v>0</v>
      </c>
      <c r="M229" s="27">
        <f>M201/$M201*100</f>
        <v>100</v>
      </c>
      <c r="N229" s="36"/>
      <c r="O229" s="33"/>
    </row>
    <row r="230" spans="2:15" ht="11.25" customHeight="1" x14ac:dyDescent="0.2">
      <c r="B230" s="57" t="s">
        <v>11</v>
      </c>
      <c r="C230" s="53">
        <f>C202/$M202*100</f>
        <v>30.54178829486419</v>
      </c>
      <c r="D230" s="53">
        <f>D202/$M202*100</f>
        <v>18.969046036429525</v>
      </c>
      <c r="E230" s="53">
        <f>E202/$M202*100</f>
        <v>17.568121468569586</v>
      </c>
      <c r="F230" s="53">
        <f>F202/$M202*100</f>
        <v>6.6468258712313375</v>
      </c>
      <c r="G230" s="53">
        <f>G202/$M202*100</f>
        <v>5.4587008366470764</v>
      </c>
      <c r="H230" s="53">
        <f>H202/$M202*100</f>
        <v>14.659086949957647</v>
      </c>
      <c r="I230" s="53">
        <f>I202/$M202*100</f>
        <v>1.9251355529611287</v>
      </c>
      <c r="J230" s="53">
        <f>J202/$M202*100</f>
        <v>3.5435391943949126</v>
      </c>
      <c r="K230" s="53">
        <f>K202/$M202*100</f>
        <v>7.3198940579401531E-2</v>
      </c>
      <c r="L230" s="53">
        <f>L202/$M202*100</f>
        <v>0.61455685436519647</v>
      </c>
      <c r="M230" s="53">
        <f>M202/$M202*100</f>
        <v>100</v>
      </c>
      <c r="N230" s="36"/>
      <c r="O230" s="33"/>
    </row>
    <row r="231" spans="2:15" ht="11.25" customHeight="1" x14ac:dyDescent="0.2">
      <c r="B231" s="85" t="s">
        <v>24</v>
      </c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36"/>
      <c r="O231" s="33"/>
    </row>
    <row r="232" spans="2:15" ht="11.25" customHeight="1" x14ac:dyDescent="0.2">
      <c r="B232" s="26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36"/>
      <c r="O232" s="33"/>
    </row>
    <row r="233" spans="2:15" ht="11.25" customHeight="1" x14ac:dyDescent="0.2">
      <c r="B233" s="85" t="s">
        <v>418</v>
      </c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36"/>
      <c r="O233" s="33"/>
    </row>
    <row r="234" spans="2:15" ht="11.25" customHeight="1" x14ac:dyDescent="0.2">
      <c r="B234" s="86" t="s">
        <v>63</v>
      </c>
      <c r="C234" s="32" t="s">
        <v>170</v>
      </c>
      <c r="D234" s="32" t="s">
        <v>171</v>
      </c>
      <c r="E234" s="32" t="s">
        <v>172</v>
      </c>
      <c r="F234" s="32" t="s">
        <v>173</v>
      </c>
      <c r="G234" s="32" t="s">
        <v>174</v>
      </c>
      <c r="H234" s="32" t="s">
        <v>175</v>
      </c>
      <c r="I234" s="32" t="s">
        <v>176</v>
      </c>
      <c r="J234" s="32" t="s">
        <v>152</v>
      </c>
      <c r="K234" s="32" t="s">
        <v>204</v>
      </c>
      <c r="L234" s="32" t="s">
        <v>146</v>
      </c>
      <c r="M234" s="32" t="s">
        <v>11</v>
      </c>
      <c r="N234" s="36"/>
      <c r="O234" s="33"/>
    </row>
    <row r="235" spans="2:15" ht="11.25" customHeight="1" x14ac:dyDescent="0.2">
      <c r="B235" s="87"/>
      <c r="C235" s="29" t="s">
        <v>177</v>
      </c>
      <c r="D235" s="29" t="s">
        <v>178</v>
      </c>
      <c r="E235" s="29"/>
      <c r="F235" s="29" t="s">
        <v>179</v>
      </c>
      <c r="G235" s="29"/>
      <c r="H235" s="29" t="s">
        <v>179</v>
      </c>
      <c r="I235" s="29"/>
      <c r="J235" s="29" t="s">
        <v>180</v>
      </c>
      <c r="K235" s="29"/>
      <c r="L235" s="29"/>
      <c r="M235" s="24"/>
      <c r="N235" s="36"/>
      <c r="O235" s="33"/>
    </row>
    <row r="236" spans="2:15" ht="11.25" customHeight="1" x14ac:dyDescent="0.2">
      <c r="B236" s="88"/>
      <c r="C236" s="30" t="s">
        <v>181</v>
      </c>
      <c r="D236" s="30" t="s">
        <v>182</v>
      </c>
      <c r="E236" s="30"/>
      <c r="F236" s="30" t="s">
        <v>183</v>
      </c>
      <c r="G236" s="30"/>
      <c r="H236" s="30" t="s">
        <v>184</v>
      </c>
      <c r="I236" s="30"/>
      <c r="J236" s="30" t="s">
        <v>185</v>
      </c>
      <c r="K236" s="30"/>
      <c r="L236" s="30"/>
      <c r="M236" s="31"/>
      <c r="N236" s="36"/>
      <c r="O236" s="33"/>
    </row>
    <row r="237" spans="2:15" ht="11.25" customHeight="1" x14ac:dyDescent="0.2">
      <c r="B237" s="25" t="s">
        <v>64</v>
      </c>
      <c r="C237" s="54">
        <v>39031.00000000008</v>
      </c>
      <c r="D237" s="54">
        <v>27573.999999999993</v>
      </c>
      <c r="E237" s="54">
        <v>22863.000000000025</v>
      </c>
      <c r="F237" s="54">
        <v>10231.999999999976</v>
      </c>
      <c r="G237" s="54">
        <v>7799.0000000000036</v>
      </c>
      <c r="H237" s="54">
        <v>18648.000000000011</v>
      </c>
      <c r="I237" s="54">
        <v>2452.9999999999927</v>
      </c>
      <c r="J237" s="54">
        <v>17640.000000000073</v>
      </c>
      <c r="K237" s="54">
        <v>29.000000000000085</v>
      </c>
      <c r="L237" s="54">
        <v>719.99999999999807</v>
      </c>
      <c r="M237" s="54">
        <v>146989.00000000017</v>
      </c>
      <c r="N237" s="36"/>
      <c r="O237" s="33"/>
    </row>
    <row r="238" spans="2:15" ht="11.25" customHeight="1" x14ac:dyDescent="0.2">
      <c r="B238" s="25" t="s">
        <v>65</v>
      </c>
      <c r="C238" s="54">
        <v>164673.0000000009</v>
      </c>
      <c r="D238" s="54">
        <v>100180.00000000016</v>
      </c>
      <c r="E238" s="54">
        <v>94425.000000000015</v>
      </c>
      <c r="F238" s="54">
        <v>36093.000000000022</v>
      </c>
      <c r="G238" s="54">
        <v>28548.999999999927</v>
      </c>
      <c r="H238" s="54">
        <v>77099.000000000015</v>
      </c>
      <c r="I238" s="54">
        <v>10611.999999999958</v>
      </c>
      <c r="J238" s="54">
        <v>26359.000000000058</v>
      </c>
      <c r="K238" s="54">
        <v>259.99999999999818</v>
      </c>
      <c r="L238" s="54">
        <v>2296.9999999999891</v>
      </c>
      <c r="M238" s="54">
        <v>540547.00000000093</v>
      </c>
      <c r="N238" s="36"/>
      <c r="O238" s="33"/>
    </row>
    <row r="239" spans="2:15" ht="11.25" customHeight="1" x14ac:dyDescent="0.2">
      <c r="B239" s="25" t="s">
        <v>66</v>
      </c>
      <c r="C239" s="54">
        <v>193249.99999999971</v>
      </c>
      <c r="D239" s="54">
        <v>117570.00000000016</v>
      </c>
      <c r="E239" s="54">
        <v>113223.99999999972</v>
      </c>
      <c r="F239" s="54">
        <v>41100.000000000036</v>
      </c>
      <c r="G239" s="54">
        <v>34166.999999999804</v>
      </c>
      <c r="H239" s="54">
        <v>91628.000000000306</v>
      </c>
      <c r="I239" s="54">
        <v>13040.999999999969</v>
      </c>
      <c r="J239" s="54">
        <v>19483.00000000004</v>
      </c>
      <c r="K239" s="54">
        <v>601.0000000000033</v>
      </c>
      <c r="L239" s="54">
        <v>2776.9999999999927</v>
      </c>
      <c r="M239" s="54">
        <v>626840.99999999977</v>
      </c>
      <c r="N239" s="36"/>
      <c r="O239" s="33"/>
    </row>
    <row r="240" spans="2:15" ht="11.25" customHeight="1" x14ac:dyDescent="0.2">
      <c r="B240" s="25" t="s">
        <v>67</v>
      </c>
      <c r="C240" s="54">
        <v>199996.00000000017</v>
      </c>
      <c r="D240" s="54">
        <v>123769.99999999837</v>
      </c>
      <c r="E240" s="54">
        <v>114220.99999999977</v>
      </c>
      <c r="F240" s="54">
        <v>42944.999999999854</v>
      </c>
      <c r="G240" s="54">
        <v>38048.000000000029</v>
      </c>
      <c r="H240" s="54">
        <v>94196.999999999636</v>
      </c>
      <c r="I240" s="54">
        <v>12461.000000000045</v>
      </c>
      <c r="J240" s="54">
        <v>16802.999999999924</v>
      </c>
      <c r="K240" s="54">
        <v>475.00000000000267</v>
      </c>
      <c r="L240" s="54">
        <v>5971.0000000000045</v>
      </c>
      <c r="M240" s="54">
        <v>648886.99999999767</v>
      </c>
      <c r="N240" s="36"/>
      <c r="O240" s="33"/>
    </row>
    <row r="241" spans="2:15" ht="11.25" customHeight="1" x14ac:dyDescent="0.2">
      <c r="B241" s="25" t="s">
        <v>68</v>
      </c>
      <c r="C241" s="54">
        <v>297179.00000000058</v>
      </c>
      <c r="D241" s="54">
        <v>186225.9999999998</v>
      </c>
      <c r="E241" s="54">
        <v>169570.9999999998</v>
      </c>
      <c r="F241" s="54">
        <v>64212.999999999825</v>
      </c>
      <c r="G241" s="54">
        <v>51216.999999999753</v>
      </c>
      <c r="H241" s="54">
        <v>147577.99999999916</v>
      </c>
      <c r="I241" s="54">
        <v>17781.999999999931</v>
      </c>
      <c r="J241" s="54">
        <v>23457.000000000022</v>
      </c>
      <c r="K241" s="54">
        <v>778.00000000000091</v>
      </c>
      <c r="L241" s="54">
        <v>6226.9999999999909</v>
      </c>
      <c r="M241" s="54">
        <v>964227.99999999884</v>
      </c>
      <c r="N241" s="36"/>
      <c r="O241" s="33"/>
    </row>
    <row r="242" spans="2:15" ht="11.25" customHeight="1" x14ac:dyDescent="0.2">
      <c r="B242" s="57" t="s">
        <v>11</v>
      </c>
      <c r="C242" s="55">
        <v>894152.99999999464</v>
      </c>
      <c r="D242" s="55">
        <v>555345.00000000373</v>
      </c>
      <c r="E242" s="55">
        <v>514331.00000000041</v>
      </c>
      <c r="F242" s="55">
        <v>194594.99999999939</v>
      </c>
      <c r="G242" s="55">
        <v>159810.99999999747</v>
      </c>
      <c r="H242" s="55">
        <v>429165.00000000041</v>
      </c>
      <c r="I242" s="55">
        <v>56361.000000000036</v>
      </c>
      <c r="J242" s="55">
        <v>103741.99999999916</v>
      </c>
      <c r="K242" s="55">
        <v>2142.9999999999759</v>
      </c>
      <c r="L242" s="55">
        <v>17992.00000000012</v>
      </c>
      <c r="M242" s="55">
        <v>2927637.9999999953</v>
      </c>
      <c r="N242" s="36"/>
      <c r="O242" s="33"/>
    </row>
    <row r="243" spans="2:15" ht="11.25" customHeight="1" x14ac:dyDescent="0.2">
      <c r="B243" s="85" t="s">
        <v>24</v>
      </c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36"/>
      <c r="O243" s="33"/>
    </row>
    <row r="244" spans="2:15" ht="11.25" customHeight="1" x14ac:dyDescent="0.2">
      <c r="B244" s="26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36"/>
      <c r="O244" s="33"/>
    </row>
    <row r="245" spans="2:15" ht="11.25" customHeight="1" x14ac:dyDescent="0.2">
      <c r="B245" s="85" t="s">
        <v>472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36"/>
      <c r="O245" s="33"/>
    </row>
    <row r="246" spans="2:15" ht="11.25" customHeight="1" x14ac:dyDescent="0.2">
      <c r="B246" s="86" t="s">
        <v>63</v>
      </c>
      <c r="C246" s="32" t="s">
        <v>170</v>
      </c>
      <c r="D246" s="32" t="s">
        <v>171</v>
      </c>
      <c r="E246" s="32" t="s">
        <v>172</v>
      </c>
      <c r="F246" s="32" t="s">
        <v>173</v>
      </c>
      <c r="G246" s="32" t="s">
        <v>174</v>
      </c>
      <c r="H246" s="32" t="s">
        <v>175</v>
      </c>
      <c r="I246" s="32" t="s">
        <v>176</v>
      </c>
      <c r="J246" s="32" t="s">
        <v>152</v>
      </c>
      <c r="K246" s="32" t="s">
        <v>204</v>
      </c>
      <c r="L246" s="32" t="s">
        <v>146</v>
      </c>
      <c r="M246" s="32" t="s">
        <v>11</v>
      </c>
      <c r="N246" s="36"/>
      <c r="O246" s="33"/>
    </row>
    <row r="247" spans="2:15" ht="11.25" customHeight="1" x14ac:dyDescent="0.2">
      <c r="B247" s="87"/>
      <c r="C247" s="29" t="s">
        <v>177</v>
      </c>
      <c r="D247" s="29" t="s">
        <v>178</v>
      </c>
      <c r="E247" s="29"/>
      <c r="F247" s="29" t="s">
        <v>179</v>
      </c>
      <c r="G247" s="29"/>
      <c r="H247" s="29" t="s">
        <v>179</v>
      </c>
      <c r="I247" s="29"/>
      <c r="J247" s="29" t="s">
        <v>180</v>
      </c>
      <c r="K247" s="29"/>
      <c r="L247" s="29"/>
      <c r="M247" s="24"/>
      <c r="N247" s="36"/>
      <c r="O247" s="33"/>
    </row>
    <row r="248" spans="2:15" ht="11.25" customHeight="1" x14ac:dyDescent="0.2">
      <c r="B248" s="88"/>
      <c r="C248" s="30" t="s">
        <v>181</v>
      </c>
      <c r="D248" s="30" t="s">
        <v>182</v>
      </c>
      <c r="E248" s="30"/>
      <c r="F248" s="30" t="s">
        <v>183</v>
      </c>
      <c r="G248" s="30"/>
      <c r="H248" s="30" t="s">
        <v>184</v>
      </c>
      <c r="I248" s="30"/>
      <c r="J248" s="30" t="s">
        <v>185</v>
      </c>
      <c r="K248" s="30"/>
      <c r="L248" s="30"/>
      <c r="M248" s="31"/>
      <c r="N248" s="36"/>
      <c r="O248" s="33"/>
    </row>
    <row r="249" spans="2:15" ht="11.25" customHeight="1" x14ac:dyDescent="0.2">
      <c r="B249" s="25" t="s">
        <v>64</v>
      </c>
      <c r="C249" s="27">
        <f>C237/C$242*100</f>
        <v>4.3651366153220215</v>
      </c>
      <c r="D249" s="27">
        <f>D237/D$242*100</f>
        <v>4.9652018114865184</v>
      </c>
      <c r="E249" s="27">
        <f>E237/E$242*100</f>
        <v>4.4451919094901937</v>
      </c>
      <c r="F249" s="27">
        <f>F237/F$242*100</f>
        <v>5.2581001567357895</v>
      </c>
      <c r="G249" s="27">
        <f>G237/G$242*100</f>
        <v>4.8801396649793363</v>
      </c>
      <c r="H249" s="27">
        <f>H237/H$242*100</f>
        <v>4.3451819230365931</v>
      </c>
      <c r="I249" s="27">
        <f>I237/I$242*100</f>
        <v>4.352300349532463</v>
      </c>
      <c r="J249" s="27">
        <f>J237/J$242*100</f>
        <v>17.003720768830576</v>
      </c>
      <c r="K249" s="27">
        <f>K237/K$242*100</f>
        <v>1.3532431171255441</v>
      </c>
      <c r="L249" s="27">
        <f>L237/L$242*100</f>
        <v>4.0017785682525187</v>
      </c>
      <c r="M249" s="27">
        <f>M237/M$242*100</f>
        <v>5.0207368533951398</v>
      </c>
      <c r="N249" s="36"/>
      <c r="O249" s="33"/>
    </row>
    <row r="250" spans="2:15" ht="11.25" customHeight="1" x14ac:dyDescent="0.2">
      <c r="B250" s="25" t="s">
        <v>65</v>
      </c>
      <c r="C250" s="27">
        <f>C238/C$242*100</f>
        <v>18.416646815478099</v>
      </c>
      <c r="D250" s="27">
        <f>D238/D$242*100</f>
        <v>18.03923687077393</v>
      </c>
      <c r="E250" s="27">
        <f>E238/E$242*100</f>
        <v>18.358800072326954</v>
      </c>
      <c r="F250" s="27">
        <f>F238/F$242*100</f>
        <v>18.547753025514599</v>
      </c>
      <c r="G250" s="27">
        <f>G238/G$242*100</f>
        <v>17.864227118283711</v>
      </c>
      <c r="H250" s="27">
        <f>H238/H$242*100</f>
        <v>17.964885300525427</v>
      </c>
      <c r="I250" s="27">
        <f>I238/I$242*100</f>
        <v>18.828622629122886</v>
      </c>
      <c r="J250" s="27">
        <f>J238/J$242*100</f>
        <v>25.408224248617024</v>
      </c>
      <c r="K250" s="27">
        <f>K238/K$242*100</f>
        <v>12.132524498366827</v>
      </c>
      <c r="L250" s="27">
        <f>L238/L$242*100</f>
        <v>12.766785237883358</v>
      </c>
      <c r="M250" s="27">
        <f>M238/M$242*100</f>
        <v>18.463587369750009</v>
      </c>
      <c r="N250" s="36"/>
      <c r="O250" s="33"/>
    </row>
    <row r="251" spans="2:15" ht="11.25" customHeight="1" x14ac:dyDescent="0.2">
      <c r="B251" s="25" t="s">
        <v>66</v>
      </c>
      <c r="C251" s="27">
        <f>C239/C$242*100</f>
        <v>21.612632289999684</v>
      </c>
      <c r="D251" s="27">
        <f>D239/D$242*100</f>
        <v>21.17062366636944</v>
      </c>
      <c r="E251" s="27">
        <f>E239/E$242*100</f>
        <v>22.013839336924985</v>
      </c>
      <c r="F251" s="27">
        <f>F239/F$242*100</f>
        <v>21.120789331688979</v>
      </c>
      <c r="G251" s="27">
        <f>G239/G$242*100</f>
        <v>21.379629687568656</v>
      </c>
      <c r="H251" s="27">
        <f>H239/H$242*100</f>
        <v>21.3502965060059</v>
      </c>
      <c r="I251" s="27">
        <f>I239/I$242*100</f>
        <v>23.138340341725591</v>
      </c>
      <c r="J251" s="27">
        <f>J239/J$242*100</f>
        <v>18.780243295868789</v>
      </c>
      <c r="K251" s="27">
        <f>K239/K$242*100</f>
        <v>28.0447970135329</v>
      </c>
      <c r="L251" s="27">
        <f>L239/L$242*100</f>
        <v>15.434637616718398</v>
      </c>
      <c r="M251" s="27">
        <f>M239/M$242*100</f>
        <v>21.411151242059322</v>
      </c>
      <c r="N251" s="36"/>
      <c r="O251" s="33"/>
    </row>
    <row r="252" spans="2:15" ht="11.25" customHeight="1" x14ac:dyDescent="0.2">
      <c r="B252" s="25" t="s">
        <v>67</v>
      </c>
      <c r="C252" s="27">
        <f>C240/C$242*100</f>
        <v>22.367089301271857</v>
      </c>
      <c r="D252" s="27">
        <f>D240/D$242*100</f>
        <v>22.287046790733246</v>
      </c>
      <c r="E252" s="27">
        <f>E240/E$242*100</f>
        <v>22.207683378991288</v>
      </c>
      <c r="F252" s="27">
        <f>F240/F$242*100</f>
        <v>22.068912356432584</v>
      </c>
      <c r="G252" s="27">
        <f>G240/G$242*100</f>
        <v>23.808123345702505</v>
      </c>
      <c r="H252" s="27">
        <f>H240/H$242*100</f>
        <v>21.948900772430079</v>
      </c>
      <c r="I252" s="27">
        <f>I240/I$242*100</f>
        <v>22.109259949255758</v>
      </c>
      <c r="J252" s="27">
        <f>J240/J$242*100</f>
        <v>16.196911569084904</v>
      </c>
      <c r="K252" s="27">
        <f>K240/K$242*100</f>
        <v>22.165188987401212</v>
      </c>
      <c r="L252" s="27">
        <f>L240/L$242*100</f>
        <v>33.186971987549825</v>
      </c>
      <c r="M252" s="27">
        <f>M240/M$242*100</f>
        <v>22.164181500581652</v>
      </c>
      <c r="N252" s="36"/>
      <c r="O252" s="33"/>
    </row>
    <row r="253" spans="2:15" ht="11.25" customHeight="1" x14ac:dyDescent="0.2">
      <c r="B253" s="25" t="s">
        <v>68</v>
      </c>
      <c r="C253" s="27">
        <f>C241/C$242*100</f>
        <v>33.235810873530859</v>
      </c>
      <c r="D253" s="27">
        <f>D241/D$242*100</f>
        <v>33.533389154489292</v>
      </c>
      <c r="E253" s="27">
        <f>E241/E$242*100</f>
        <v>32.969235764517336</v>
      </c>
      <c r="F253" s="27">
        <f>F241/F$242*100</f>
        <v>32.998278475808746</v>
      </c>
      <c r="G253" s="27">
        <f>G241/G$242*100</f>
        <v>32.048482269681415</v>
      </c>
      <c r="H253" s="27">
        <f>H241/H$242*100</f>
        <v>34.387240338797206</v>
      </c>
      <c r="I253" s="27">
        <f>I241/I$242*100</f>
        <v>31.550185411898156</v>
      </c>
      <c r="J253" s="27">
        <f>J241/J$242*100</f>
        <v>22.610900117599634</v>
      </c>
      <c r="K253" s="27">
        <f>K241/K$242*100</f>
        <v>36.304246383574878</v>
      </c>
      <c r="L253" s="27">
        <f>L241/L$242*100</f>
        <v>34.609826589595095</v>
      </c>
      <c r="M253" s="27">
        <f>M241/M$242*100</f>
        <v>32.935356078859492</v>
      </c>
      <c r="N253" s="36"/>
      <c r="O253" s="33"/>
    </row>
    <row r="254" spans="2:15" ht="11.25" customHeight="1" x14ac:dyDescent="0.2">
      <c r="B254" s="57" t="s">
        <v>11</v>
      </c>
      <c r="C254" s="53">
        <f>C242/C$242*100</f>
        <v>100</v>
      </c>
      <c r="D254" s="53">
        <f>D242/D$242*100</f>
        <v>100</v>
      </c>
      <c r="E254" s="53">
        <f>E242/E$242*100</f>
        <v>100</v>
      </c>
      <c r="F254" s="53">
        <f>F242/F$242*100</f>
        <v>100</v>
      </c>
      <c r="G254" s="53">
        <f>G242/G$242*100</f>
        <v>100</v>
      </c>
      <c r="H254" s="53">
        <f>H242/H$242*100</f>
        <v>100</v>
      </c>
      <c r="I254" s="53">
        <f>I242/I$242*100</f>
        <v>100</v>
      </c>
      <c r="J254" s="53">
        <f>J242/J$242*100</f>
        <v>100</v>
      </c>
      <c r="K254" s="53">
        <f>K242/K$242*100</f>
        <v>100</v>
      </c>
      <c r="L254" s="53">
        <f>L242/L$242*100</f>
        <v>100</v>
      </c>
      <c r="M254" s="53">
        <f>M242/M$242*100</f>
        <v>100</v>
      </c>
      <c r="N254" s="36"/>
      <c r="O254" s="33"/>
    </row>
    <row r="255" spans="2:15" ht="11.25" customHeight="1" x14ac:dyDescent="0.2">
      <c r="B255" s="85" t="s">
        <v>24</v>
      </c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36"/>
      <c r="O255" s="33"/>
    </row>
    <row r="256" spans="2:15" ht="11.25" customHeight="1" x14ac:dyDescent="0.2">
      <c r="B256" s="26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36"/>
      <c r="O256" s="33"/>
    </row>
    <row r="257" spans="2:15" ht="11.25" customHeight="1" x14ac:dyDescent="0.2">
      <c r="B257" s="85" t="s">
        <v>473</v>
      </c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36"/>
      <c r="O257" s="33"/>
    </row>
    <row r="258" spans="2:15" ht="11.25" customHeight="1" x14ac:dyDescent="0.2">
      <c r="B258" s="86" t="s">
        <v>63</v>
      </c>
      <c r="C258" s="32" t="s">
        <v>170</v>
      </c>
      <c r="D258" s="32" t="s">
        <v>171</v>
      </c>
      <c r="E258" s="32" t="s">
        <v>172</v>
      </c>
      <c r="F258" s="32" t="s">
        <v>173</v>
      </c>
      <c r="G258" s="32" t="s">
        <v>174</v>
      </c>
      <c r="H258" s="32" t="s">
        <v>175</v>
      </c>
      <c r="I258" s="32" t="s">
        <v>176</v>
      </c>
      <c r="J258" s="32" t="s">
        <v>152</v>
      </c>
      <c r="K258" s="32" t="s">
        <v>204</v>
      </c>
      <c r="L258" s="32" t="s">
        <v>146</v>
      </c>
      <c r="M258" s="32" t="s">
        <v>11</v>
      </c>
      <c r="N258" s="36"/>
      <c r="O258" s="33"/>
    </row>
    <row r="259" spans="2:15" ht="11.25" customHeight="1" x14ac:dyDescent="0.2">
      <c r="B259" s="87"/>
      <c r="C259" s="29" t="s">
        <v>177</v>
      </c>
      <c r="D259" s="29" t="s">
        <v>178</v>
      </c>
      <c r="E259" s="29"/>
      <c r="F259" s="29" t="s">
        <v>179</v>
      </c>
      <c r="G259" s="29"/>
      <c r="H259" s="29" t="s">
        <v>179</v>
      </c>
      <c r="I259" s="29"/>
      <c r="J259" s="29" t="s">
        <v>180</v>
      </c>
      <c r="K259" s="29"/>
      <c r="L259" s="29"/>
      <c r="M259" s="24"/>
      <c r="N259" s="36"/>
      <c r="O259" s="33"/>
    </row>
    <row r="260" spans="2:15" ht="11.25" customHeight="1" x14ac:dyDescent="0.2">
      <c r="B260" s="88"/>
      <c r="C260" s="30" t="s">
        <v>181</v>
      </c>
      <c r="D260" s="30" t="s">
        <v>182</v>
      </c>
      <c r="E260" s="30"/>
      <c r="F260" s="30" t="s">
        <v>183</v>
      </c>
      <c r="G260" s="30"/>
      <c r="H260" s="30" t="s">
        <v>184</v>
      </c>
      <c r="I260" s="30"/>
      <c r="J260" s="30" t="s">
        <v>185</v>
      </c>
      <c r="K260" s="30"/>
      <c r="L260" s="30"/>
      <c r="M260" s="31"/>
      <c r="N260" s="36"/>
      <c r="O260" s="33"/>
    </row>
    <row r="261" spans="2:15" ht="11.25" customHeight="1" x14ac:dyDescent="0.2">
      <c r="B261" s="25" t="s">
        <v>64</v>
      </c>
      <c r="C261" s="27">
        <f>C237/$M237*100</f>
        <v>26.553687690915666</v>
      </c>
      <c r="D261" s="27">
        <f>D237/$M237*100</f>
        <v>18.759226880923034</v>
      </c>
      <c r="E261" s="27">
        <f>E237/$M237*100</f>
        <v>15.554225146099368</v>
      </c>
      <c r="F261" s="27">
        <f>F237/$M237*100</f>
        <v>6.9610651137159678</v>
      </c>
      <c r="G261" s="27">
        <f>G237/$M237*100</f>
        <v>5.3058392124580713</v>
      </c>
      <c r="H261" s="27">
        <f>H237/$M237*100</f>
        <v>12.686663627890516</v>
      </c>
      <c r="I261" s="27">
        <f>I237/$M237*100</f>
        <v>1.6688323616052831</v>
      </c>
      <c r="J261" s="27">
        <f>J237/$M237*100</f>
        <v>12.000898026382961</v>
      </c>
      <c r="K261" s="27">
        <f>K237/$M237*100</f>
        <v>1.9729367503690788E-2</v>
      </c>
      <c r="L261" s="27">
        <f>L237/$M237*100</f>
        <v>0.48983257250542367</v>
      </c>
      <c r="M261" s="27">
        <f>M237/$M237*100</f>
        <v>100</v>
      </c>
      <c r="N261" s="36"/>
      <c r="O261" s="33"/>
    </row>
    <row r="262" spans="2:15" ht="11.25" customHeight="1" x14ac:dyDescent="0.2">
      <c r="B262" s="25" t="s">
        <v>65</v>
      </c>
      <c r="C262" s="27">
        <f>C238/$M238*100</f>
        <v>30.464140953515724</v>
      </c>
      <c r="D262" s="27">
        <f>D238/$M238*100</f>
        <v>18.533078529711567</v>
      </c>
      <c r="E262" s="27">
        <f>E238/$M238*100</f>
        <v>17.468416252425754</v>
      </c>
      <c r="F262" s="27">
        <f>F238/$M238*100</f>
        <v>6.6771252083537531</v>
      </c>
      <c r="G262" s="27">
        <f>G238/$M238*100</f>
        <v>5.281501886052439</v>
      </c>
      <c r="H262" s="27">
        <f>H238/$M238*100</f>
        <v>14.26314455542254</v>
      </c>
      <c r="I262" s="27">
        <f>I238/$M238*100</f>
        <v>1.9631965398013385</v>
      </c>
      <c r="J262" s="27">
        <f>J238/$M238*100</f>
        <v>4.8763567275371082</v>
      </c>
      <c r="K262" s="27">
        <f>K238/$M238*100</f>
        <v>4.8099425211868295E-2</v>
      </c>
      <c r="L262" s="27">
        <f>L238/$M238*100</f>
        <v>0.42493992196792973</v>
      </c>
      <c r="M262" s="27">
        <f>M238/$M238*100</f>
        <v>100</v>
      </c>
      <c r="N262" s="36"/>
      <c r="O262" s="33"/>
    </row>
    <row r="263" spans="2:15" ht="11.25" customHeight="1" x14ac:dyDescent="0.2">
      <c r="B263" s="25" t="s">
        <v>66</v>
      </c>
      <c r="C263" s="27">
        <f>C239/$M239*100</f>
        <v>30.829189539293022</v>
      </c>
      <c r="D263" s="27">
        <f>D239/$M239*100</f>
        <v>18.755952466414961</v>
      </c>
      <c r="E263" s="27">
        <f>E239/$M239*100</f>
        <v>18.062634703218166</v>
      </c>
      <c r="F263" s="27">
        <f>F239/$M239*100</f>
        <v>6.5566866238807062</v>
      </c>
      <c r="G263" s="27">
        <f>G239/$M239*100</f>
        <v>5.4506645225822519</v>
      </c>
      <c r="H263" s="27">
        <f>H239/$M239*100</f>
        <v>14.617422919049702</v>
      </c>
      <c r="I263" s="27">
        <f>I239/$M239*100</f>
        <v>2.0804318798546961</v>
      </c>
      <c r="J263" s="27">
        <f>J239/$M239*100</f>
        <v>3.1081247078605339</v>
      </c>
      <c r="K263" s="27">
        <f>K239/$M239*100</f>
        <v>9.5877582991540686E-2</v>
      </c>
      <c r="L263" s="27">
        <f>L239/$M239*100</f>
        <v>0.44301505485441978</v>
      </c>
      <c r="M263" s="27">
        <f>M239/$M239*100</f>
        <v>100</v>
      </c>
      <c r="N263" s="36"/>
      <c r="O263" s="33"/>
    </row>
    <row r="264" spans="2:15" ht="11.25" customHeight="1" x14ac:dyDescent="0.2">
      <c r="B264" s="25" t="s">
        <v>67</v>
      </c>
      <c r="C264" s="27">
        <f>C240/$M240*100</f>
        <v>30.82139108966598</v>
      </c>
      <c r="D264" s="27">
        <f>D240/$M240*100</f>
        <v>19.074199359826721</v>
      </c>
      <c r="E264" s="27">
        <f>E240/$M240*100</f>
        <v>17.602602610315845</v>
      </c>
      <c r="F264" s="27">
        <f>F240/$M240*100</f>
        <v>6.6182555668398368</v>
      </c>
      <c r="G264" s="27">
        <f>G240/$M240*100</f>
        <v>5.8635787124723056</v>
      </c>
      <c r="H264" s="27">
        <f>H240/$M240*100</f>
        <v>14.516703216430592</v>
      </c>
      <c r="I264" s="27">
        <f>I240/$M240*100</f>
        <v>1.920365179145227</v>
      </c>
      <c r="J264" s="27">
        <f>J240/$M240*100</f>
        <v>2.5895109626175259</v>
      </c>
      <c r="K264" s="27">
        <f>K240/$M240*100</f>
        <v>7.3202267883314714E-2</v>
      </c>
      <c r="L264" s="27">
        <f>L240/$M240*100</f>
        <v>0.92019103480267384</v>
      </c>
      <c r="M264" s="27">
        <f>M240/$M240*100</f>
        <v>100</v>
      </c>
      <c r="N264" s="36"/>
      <c r="O264" s="33"/>
    </row>
    <row r="265" spans="2:15" ht="11.25" customHeight="1" x14ac:dyDescent="0.2">
      <c r="B265" s="25" t="s">
        <v>68</v>
      </c>
      <c r="C265" s="27">
        <f>C241/$M241*100</f>
        <v>30.820407621434033</v>
      </c>
      <c r="D265" s="27">
        <f>D241/$M241*100</f>
        <v>19.313481873581768</v>
      </c>
      <c r="E265" s="27">
        <f>E241/$M241*100</f>
        <v>17.586193306977187</v>
      </c>
      <c r="F265" s="27">
        <f>F241/$M241*100</f>
        <v>6.6595245108003391</v>
      </c>
      <c r="G265" s="27">
        <f>G241/$M241*100</f>
        <v>5.3117105083029958</v>
      </c>
      <c r="H265" s="27">
        <f>H241/$M241*100</f>
        <v>15.305301235807232</v>
      </c>
      <c r="I265" s="27">
        <f>I241/$M241*100</f>
        <v>1.8441696362271116</v>
      </c>
      <c r="J265" s="27">
        <f>J241/$M241*100</f>
        <v>2.432723380777166</v>
      </c>
      <c r="K265" s="27">
        <f>K241/$M241*100</f>
        <v>8.0686310706596556E-2</v>
      </c>
      <c r="L265" s="27">
        <f>L241/$M241*100</f>
        <v>0.64580161538557257</v>
      </c>
      <c r="M265" s="27">
        <f>M241/$M241*100</f>
        <v>100</v>
      </c>
      <c r="N265" s="36"/>
      <c r="O265" s="33"/>
    </row>
    <row r="266" spans="2:15" ht="11.25" customHeight="1" x14ac:dyDescent="0.2">
      <c r="B266" s="57" t="s">
        <v>11</v>
      </c>
      <c r="C266" s="53">
        <f>C242/$M242*100</f>
        <v>30.54178829486419</v>
      </c>
      <c r="D266" s="53">
        <f>D242/$M242*100</f>
        <v>18.969046036429525</v>
      </c>
      <c r="E266" s="53">
        <f>E242/$M242*100</f>
        <v>17.568121468569586</v>
      </c>
      <c r="F266" s="53">
        <f>F242/$M242*100</f>
        <v>6.6468258712313375</v>
      </c>
      <c r="G266" s="53">
        <f>G242/$M242*100</f>
        <v>5.4587008366470764</v>
      </c>
      <c r="H266" s="53">
        <f>H242/$M242*100</f>
        <v>14.659086949957647</v>
      </c>
      <c r="I266" s="53">
        <f>I242/$M242*100</f>
        <v>1.9251355529611287</v>
      </c>
      <c r="J266" s="53">
        <f>J242/$M242*100</f>
        <v>3.5435391943949126</v>
      </c>
      <c r="K266" s="53">
        <f>K242/$M242*100</f>
        <v>7.3198940579401531E-2</v>
      </c>
      <c r="L266" s="53">
        <f>L242/$M242*100</f>
        <v>0.61455685436519647</v>
      </c>
      <c r="M266" s="53">
        <f>M242/$M242*100</f>
        <v>100</v>
      </c>
      <c r="N266" s="36"/>
      <c r="O266" s="33"/>
    </row>
    <row r="267" spans="2:15" ht="11.25" customHeight="1" x14ac:dyDescent="0.2">
      <c r="B267" s="85" t="s">
        <v>24</v>
      </c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36"/>
      <c r="O267" s="33"/>
    </row>
    <row r="268" spans="2:15" ht="11.25" customHeight="1" x14ac:dyDescent="0.2">
      <c r="B268" s="26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36"/>
      <c r="O268" s="33"/>
    </row>
    <row r="269" spans="2:15" ht="11.25" customHeight="1" x14ac:dyDescent="0.2">
      <c r="B269" s="85" t="s">
        <v>421</v>
      </c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36"/>
      <c r="O269" s="33"/>
    </row>
    <row r="270" spans="2:15" ht="11.25" customHeight="1" x14ac:dyDescent="0.2">
      <c r="B270" s="86" t="s">
        <v>69</v>
      </c>
      <c r="C270" s="32" t="s">
        <v>170</v>
      </c>
      <c r="D270" s="32" t="s">
        <v>171</v>
      </c>
      <c r="E270" s="32" t="s">
        <v>172</v>
      </c>
      <c r="F270" s="32" t="s">
        <v>173</v>
      </c>
      <c r="G270" s="32" t="s">
        <v>174</v>
      </c>
      <c r="H270" s="32" t="s">
        <v>175</v>
      </c>
      <c r="I270" s="32" t="s">
        <v>176</v>
      </c>
      <c r="J270" s="32" t="s">
        <v>152</v>
      </c>
      <c r="K270" s="32" t="s">
        <v>204</v>
      </c>
      <c r="L270" s="32" t="s">
        <v>146</v>
      </c>
      <c r="M270" s="32" t="s">
        <v>11</v>
      </c>
      <c r="N270" s="36"/>
      <c r="O270" s="33"/>
    </row>
    <row r="271" spans="2:15" ht="11.25" customHeight="1" x14ac:dyDescent="0.2">
      <c r="B271" s="87"/>
      <c r="C271" s="29" t="s">
        <v>177</v>
      </c>
      <c r="D271" s="29" t="s">
        <v>178</v>
      </c>
      <c r="E271" s="29"/>
      <c r="F271" s="29" t="s">
        <v>179</v>
      </c>
      <c r="G271" s="29"/>
      <c r="H271" s="29" t="s">
        <v>179</v>
      </c>
      <c r="I271" s="29"/>
      <c r="J271" s="29" t="s">
        <v>180</v>
      </c>
      <c r="K271" s="29"/>
      <c r="L271" s="29"/>
      <c r="M271" s="24"/>
      <c r="N271" s="36"/>
      <c r="O271" s="33"/>
    </row>
    <row r="272" spans="2:15" ht="11.25" customHeight="1" x14ac:dyDescent="0.2">
      <c r="B272" s="88"/>
      <c r="C272" s="30" t="s">
        <v>181</v>
      </c>
      <c r="D272" s="30" t="s">
        <v>182</v>
      </c>
      <c r="E272" s="30"/>
      <c r="F272" s="30" t="s">
        <v>183</v>
      </c>
      <c r="G272" s="30"/>
      <c r="H272" s="30" t="s">
        <v>184</v>
      </c>
      <c r="I272" s="30"/>
      <c r="J272" s="30" t="s">
        <v>185</v>
      </c>
      <c r="K272" s="30"/>
      <c r="L272" s="30"/>
      <c r="M272" s="31"/>
      <c r="N272" s="36"/>
      <c r="O272" s="33"/>
    </row>
    <row r="273" spans="2:15" ht="11.25" customHeight="1" x14ac:dyDescent="0.2">
      <c r="B273" s="25" t="s">
        <v>70</v>
      </c>
      <c r="C273" s="54">
        <v>8378.0000000000036</v>
      </c>
      <c r="D273" s="56">
        <v>5543.0000000000018</v>
      </c>
      <c r="E273" s="54">
        <v>5135.9999999999982</v>
      </c>
      <c r="F273" s="56">
        <v>1784.9999999999977</v>
      </c>
      <c r="G273" s="54">
        <v>3152.0000000000055</v>
      </c>
      <c r="H273" s="54">
        <v>4353.9999999999964</v>
      </c>
      <c r="I273" s="54">
        <v>290.00000000000023</v>
      </c>
      <c r="J273" s="54">
        <v>203.00000000000003</v>
      </c>
      <c r="K273" s="54">
        <v>12.000000000000011</v>
      </c>
      <c r="L273" s="54">
        <v>105.99999999999987</v>
      </c>
      <c r="M273" s="54">
        <v>28959.000000000004</v>
      </c>
      <c r="N273" s="36"/>
      <c r="O273" s="33"/>
    </row>
    <row r="274" spans="2:15" ht="11.25" customHeight="1" x14ac:dyDescent="0.2">
      <c r="B274" s="25" t="s">
        <v>71</v>
      </c>
      <c r="C274" s="59">
        <v>0</v>
      </c>
      <c r="D274" s="59">
        <v>0</v>
      </c>
      <c r="E274" s="59">
        <v>0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6">
        <v>0</v>
      </c>
      <c r="N274" s="36"/>
      <c r="O274" s="33"/>
    </row>
    <row r="275" spans="2:15" ht="11.25" customHeight="1" x14ac:dyDescent="0.2">
      <c r="B275" s="25" t="s">
        <v>72</v>
      </c>
      <c r="C275" s="54">
        <v>40565.999999999949</v>
      </c>
      <c r="D275" s="54">
        <v>22399.000000000004</v>
      </c>
      <c r="E275" s="54">
        <v>22400.000000000018</v>
      </c>
      <c r="F275" s="56">
        <v>7941.99999999999</v>
      </c>
      <c r="G275" s="54">
        <v>6667.9999999999973</v>
      </c>
      <c r="H275" s="54">
        <v>22149.000000000004</v>
      </c>
      <c r="I275" s="54">
        <v>1724.0000000000016</v>
      </c>
      <c r="J275" s="54">
        <v>2812.9999999999945</v>
      </c>
      <c r="K275" s="54">
        <v>118.00000000000009</v>
      </c>
      <c r="L275" s="54">
        <v>267.00000000000034</v>
      </c>
      <c r="M275" s="54">
        <v>127045.99999999996</v>
      </c>
      <c r="N275" s="36"/>
      <c r="O275" s="33"/>
    </row>
    <row r="276" spans="2:15" ht="11.25" customHeight="1" x14ac:dyDescent="0.2">
      <c r="B276" s="25" t="s">
        <v>73</v>
      </c>
      <c r="C276" s="54">
        <v>490413.00000000303</v>
      </c>
      <c r="D276" s="54">
        <v>298188.99999999959</v>
      </c>
      <c r="E276" s="54">
        <v>273795.00000000012</v>
      </c>
      <c r="F276" s="54">
        <v>100769.00000000013</v>
      </c>
      <c r="G276" s="54">
        <v>83057.999999999491</v>
      </c>
      <c r="H276" s="54">
        <v>233729.00000000122</v>
      </c>
      <c r="I276" s="54">
        <v>28330.999999999793</v>
      </c>
      <c r="J276" s="54">
        <v>45744.00000000016</v>
      </c>
      <c r="K276" s="54">
        <v>1532.9999999999702</v>
      </c>
      <c r="L276" s="54">
        <v>12333.000000000109</v>
      </c>
      <c r="M276" s="54">
        <v>1567894.0000000037</v>
      </c>
      <c r="N276" s="36"/>
      <c r="O276" s="33"/>
    </row>
    <row r="277" spans="2:15" ht="11.25" customHeight="1" x14ac:dyDescent="0.2">
      <c r="B277" s="25" t="s">
        <v>74</v>
      </c>
      <c r="C277" s="54">
        <v>193374.00000000029</v>
      </c>
      <c r="D277" s="54">
        <v>123144.99999999972</v>
      </c>
      <c r="E277" s="54">
        <v>115356.99999999975</v>
      </c>
      <c r="F277" s="54">
        <v>45816.000000000029</v>
      </c>
      <c r="G277" s="54">
        <v>36208.999999999949</v>
      </c>
      <c r="H277" s="54">
        <v>87784.000000000364</v>
      </c>
      <c r="I277" s="54">
        <v>13191.000000000055</v>
      </c>
      <c r="J277" s="54">
        <v>26206.000000000149</v>
      </c>
      <c r="K277" s="54">
        <v>340.00000000000227</v>
      </c>
      <c r="L277" s="54">
        <v>2023.9999999999895</v>
      </c>
      <c r="M277" s="54">
        <v>643446.00000000023</v>
      </c>
      <c r="N277" s="36"/>
      <c r="O277" s="33"/>
    </row>
    <row r="278" spans="2:15" ht="11.25" customHeight="1" x14ac:dyDescent="0.2">
      <c r="B278" s="25" t="s">
        <v>75</v>
      </c>
      <c r="C278" s="54">
        <v>159929.99999999988</v>
      </c>
      <c r="D278" s="54">
        <v>105938.99999999959</v>
      </c>
      <c r="E278" s="54">
        <v>97332.999999999724</v>
      </c>
      <c r="F278" s="54">
        <v>38142.000000000058</v>
      </c>
      <c r="G278" s="54">
        <v>30708.000000000102</v>
      </c>
      <c r="H278" s="54">
        <v>81130.999999999942</v>
      </c>
      <c r="I278" s="54">
        <v>11263.999999999984</v>
      </c>
      <c r="J278" s="54">
        <v>28752.000000000167</v>
      </c>
      <c r="K278" s="54">
        <v>139.99999999999983</v>
      </c>
      <c r="L278" s="54">
        <v>1803.9999999999986</v>
      </c>
      <c r="M278" s="54">
        <v>555142.99999999942</v>
      </c>
      <c r="N278" s="36"/>
      <c r="O278" s="33"/>
    </row>
    <row r="279" spans="2:15" ht="11.25" customHeight="1" x14ac:dyDescent="0.2">
      <c r="B279" s="25" t="s">
        <v>20</v>
      </c>
      <c r="C279" s="59">
        <v>1492.0000000000002</v>
      </c>
      <c r="D279" s="59">
        <v>130.00000000000003</v>
      </c>
      <c r="E279" s="59">
        <v>309.99999999999994</v>
      </c>
      <c r="F279" s="59">
        <v>141</v>
      </c>
      <c r="G279" s="56">
        <v>16</v>
      </c>
      <c r="H279" s="54">
        <v>18</v>
      </c>
      <c r="I279" s="54">
        <v>1561</v>
      </c>
      <c r="J279" s="54">
        <v>24</v>
      </c>
      <c r="K279" s="54">
        <v>0</v>
      </c>
      <c r="L279" s="54">
        <v>1458</v>
      </c>
      <c r="M279" s="54">
        <v>5150</v>
      </c>
      <c r="N279" s="36"/>
      <c r="O279" s="33"/>
    </row>
    <row r="280" spans="2:15" ht="11.25" customHeight="1" x14ac:dyDescent="0.2">
      <c r="B280" s="57" t="s">
        <v>11</v>
      </c>
      <c r="C280" s="55">
        <v>894152.99999999464</v>
      </c>
      <c r="D280" s="55">
        <v>555345.00000000373</v>
      </c>
      <c r="E280" s="55">
        <v>514331.00000000041</v>
      </c>
      <c r="F280" s="55">
        <v>194594.99999999939</v>
      </c>
      <c r="G280" s="55">
        <v>159810.99999999747</v>
      </c>
      <c r="H280" s="55">
        <v>429165.00000000041</v>
      </c>
      <c r="I280" s="55">
        <v>56361.000000000036</v>
      </c>
      <c r="J280" s="55">
        <v>103741.99999999916</v>
      </c>
      <c r="K280" s="55">
        <v>2142.9999999999759</v>
      </c>
      <c r="L280" s="55">
        <v>17992.00000000012</v>
      </c>
      <c r="M280" s="55">
        <v>2927637.9999999953</v>
      </c>
      <c r="N280" s="36"/>
      <c r="O280" s="33"/>
    </row>
    <row r="281" spans="2:15" ht="11.25" customHeight="1" x14ac:dyDescent="0.2">
      <c r="B281" s="85" t="s">
        <v>24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36"/>
      <c r="O281" s="33"/>
    </row>
    <row r="282" spans="2:15" ht="11.25" customHeight="1" x14ac:dyDescent="0.2">
      <c r="B282" s="26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36"/>
      <c r="O282" s="33"/>
    </row>
    <row r="283" spans="2:15" ht="11.25" customHeight="1" x14ac:dyDescent="0.2">
      <c r="B283" s="85" t="s">
        <v>474</v>
      </c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36"/>
      <c r="O283" s="33"/>
    </row>
    <row r="284" spans="2:15" ht="11.25" customHeight="1" x14ac:dyDescent="0.2">
      <c r="B284" s="86" t="s">
        <v>69</v>
      </c>
      <c r="C284" s="32" t="s">
        <v>170</v>
      </c>
      <c r="D284" s="32" t="s">
        <v>171</v>
      </c>
      <c r="E284" s="32" t="s">
        <v>172</v>
      </c>
      <c r="F284" s="32" t="s">
        <v>173</v>
      </c>
      <c r="G284" s="32" t="s">
        <v>174</v>
      </c>
      <c r="H284" s="32" t="s">
        <v>175</v>
      </c>
      <c r="I284" s="32" t="s">
        <v>176</v>
      </c>
      <c r="J284" s="32" t="s">
        <v>152</v>
      </c>
      <c r="K284" s="32" t="s">
        <v>204</v>
      </c>
      <c r="L284" s="32" t="s">
        <v>146</v>
      </c>
      <c r="M284" s="32" t="s">
        <v>11</v>
      </c>
      <c r="N284" s="36"/>
      <c r="O284" s="33"/>
    </row>
    <row r="285" spans="2:15" ht="11.25" customHeight="1" x14ac:dyDescent="0.2">
      <c r="B285" s="87"/>
      <c r="C285" s="29" t="s">
        <v>177</v>
      </c>
      <c r="D285" s="29" t="s">
        <v>178</v>
      </c>
      <c r="E285" s="29"/>
      <c r="F285" s="29" t="s">
        <v>179</v>
      </c>
      <c r="G285" s="29"/>
      <c r="H285" s="29" t="s">
        <v>179</v>
      </c>
      <c r="I285" s="29"/>
      <c r="J285" s="29" t="s">
        <v>180</v>
      </c>
      <c r="K285" s="29"/>
      <c r="L285" s="29"/>
      <c r="M285" s="24"/>
      <c r="N285" s="36"/>
      <c r="O285" s="33"/>
    </row>
    <row r="286" spans="2:15" ht="11.25" customHeight="1" x14ac:dyDescent="0.2">
      <c r="B286" s="88"/>
      <c r="C286" s="30" t="s">
        <v>181</v>
      </c>
      <c r="D286" s="30" t="s">
        <v>182</v>
      </c>
      <c r="E286" s="30"/>
      <c r="F286" s="30" t="s">
        <v>183</v>
      </c>
      <c r="G286" s="30"/>
      <c r="H286" s="30" t="s">
        <v>184</v>
      </c>
      <c r="I286" s="30"/>
      <c r="J286" s="30" t="s">
        <v>185</v>
      </c>
      <c r="K286" s="30"/>
      <c r="L286" s="30"/>
      <c r="M286" s="31"/>
      <c r="N286" s="36"/>
      <c r="O286" s="33"/>
    </row>
    <row r="287" spans="2:15" ht="11.25" customHeight="1" x14ac:dyDescent="0.2">
      <c r="B287" s="25" t="s">
        <v>70</v>
      </c>
      <c r="C287" s="27">
        <f>C273/C$280*100</f>
        <v>0.93697611035248496</v>
      </c>
      <c r="D287" s="27">
        <f>D273/D$280*100</f>
        <v>0.99811828683070247</v>
      </c>
      <c r="E287" s="27">
        <f>E273/E$280*100</f>
        <v>0.99857873626127813</v>
      </c>
      <c r="F287" s="27">
        <f>F273/F$280*100</f>
        <v>0.91728975564634407</v>
      </c>
      <c r="G287" s="27">
        <f>G273/G$280*100</f>
        <v>1.9723298145935233</v>
      </c>
      <c r="H287" s="27">
        <f>H273/H$280*100</f>
        <v>1.0145282117600438</v>
      </c>
      <c r="I287" s="27">
        <f>I273/I$280*100</f>
        <v>0.51454019623498526</v>
      </c>
      <c r="J287" s="27">
        <f>J273/J$280*100</f>
        <v>0.19567773900638283</v>
      </c>
      <c r="K287" s="27">
        <f>K273/K$280*100</f>
        <v>0.55996266915539639</v>
      </c>
      <c r="L287" s="27">
        <f>L273/L$280*100</f>
        <v>0.58915073365939952</v>
      </c>
      <c r="M287" s="27">
        <f>M273/M$280*100</f>
        <v>0.98915917883290394</v>
      </c>
      <c r="N287" s="36"/>
      <c r="O287" s="33"/>
    </row>
    <row r="288" spans="2:15" ht="11.25" customHeight="1" x14ac:dyDescent="0.2">
      <c r="B288" s="25" t="s">
        <v>71</v>
      </c>
      <c r="C288" s="27">
        <f>C274/C$280*100</f>
        <v>0</v>
      </c>
      <c r="D288" s="27">
        <f>D274/D$280*100</f>
        <v>0</v>
      </c>
      <c r="E288" s="27">
        <f>E274/E$280*100</f>
        <v>0</v>
      </c>
      <c r="F288" s="27">
        <f>F274/F$280*100</f>
        <v>0</v>
      </c>
      <c r="G288" s="27">
        <f>G274/G$280*100</f>
        <v>0</v>
      </c>
      <c r="H288" s="27">
        <f>H274/H$280*100</f>
        <v>0</v>
      </c>
      <c r="I288" s="27">
        <f>I274/I$280*100</f>
        <v>0</v>
      </c>
      <c r="J288" s="27">
        <f>J274/J$280*100</f>
        <v>0</v>
      </c>
      <c r="K288" s="27">
        <f>K274/K$280*100</f>
        <v>0</v>
      </c>
      <c r="L288" s="27">
        <f>L274/L$280*100</f>
        <v>0</v>
      </c>
      <c r="M288" s="27">
        <f>M274/M$280*100</f>
        <v>0</v>
      </c>
      <c r="N288" s="36"/>
      <c r="O288" s="33"/>
    </row>
    <row r="289" spans="2:15" ht="11.25" customHeight="1" x14ac:dyDescent="0.2">
      <c r="B289" s="25" t="s">
        <v>72</v>
      </c>
      <c r="C289" s="27">
        <f>C275/C$280*100</f>
        <v>4.5368074591261447</v>
      </c>
      <c r="D289" s="27">
        <f>D275/D$280*100</f>
        <v>4.0333486391342062</v>
      </c>
      <c r="E289" s="27">
        <f>E275/E$280*100</f>
        <v>4.3551720584604077</v>
      </c>
      <c r="F289" s="27">
        <f>F275/F$280*100</f>
        <v>4.0812970528533699</v>
      </c>
      <c r="G289" s="27">
        <f>G275/G$280*100</f>
        <v>4.1724286813799445</v>
      </c>
      <c r="H289" s="27">
        <f>H275/H$280*100</f>
        <v>5.1609520813673022</v>
      </c>
      <c r="I289" s="27">
        <f>I275/I$280*100</f>
        <v>3.0588527527900511</v>
      </c>
      <c r="J289" s="27">
        <f>J275/J$280*100</f>
        <v>2.7115343833741568</v>
      </c>
      <c r="K289" s="27">
        <f>K275/K$280*100</f>
        <v>5.5062995800280641</v>
      </c>
      <c r="L289" s="27">
        <f>L275/L$280*100</f>
        <v>1.4839928857269817</v>
      </c>
      <c r="M289" s="27">
        <f>M275/M$280*100</f>
        <v>4.3395392463139277</v>
      </c>
      <c r="N289" s="36"/>
      <c r="O289" s="33"/>
    </row>
    <row r="290" spans="2:15" ht="11.25" customHeight="1" x14ac:dyDescent="0.2">
      <c r="B290" s="25" t="s">
        <v>73</v>
      </c>
      <c r="C290" s="27">
        <f>C276/C$280*100</f>
        <v>54.846653760598684</v>
      </c>
      <c r="D290" s="27">
        <f>D276/D$280*100</f>
        <v>53.694370166292593</v>
      </c>
      <c r="E290" s="27">
        <f>E276/E$280*100</f>
        <v>53.233229185096739</v>
      </c>
      <c r="F290" s="27">
        <f>F276/F$280*100</f>
        <v>51.783961561191425</v>
      </c>
      <c r="G290" s="27">
        <f>G276/G$280*100</f>
        <v>51.972642684171177</v>
      </c>
      <c r="H290" s="27">
        <f>H276/H$280*100</f>
        <v>54.461337713933098</v>
      </c>
      <c r="I290" s="27">
        <f>I276/I$280*100</f>
        <v>50.267028619080165</v>
      </c>
      <c r="J290" s="27">
        <f>J276/J$280*100</f>
        <v>44.094002429103476</v>
      </c>
      <c r="K290" s="27">
        <f>K276/K$280*100</f>
        <v>71.535230984600446</v>
      </c>
      <c r="L290" s="27">
        <f>L276/L$280*100</f>
        <v>68.54713205869291</v>
      </c>
      <c r="M290" s="27">
        <f>M276/M$280*100</f>
        <v>53.554913551470719</v>
      </c>
      <c r="N290" s="36"/>
      <c r="O290" s="33"/>
    </row>
    <row r="291" spans="2:15" ht="11.25" customHeight="1" x14ac:dyDescent="0.2">
      <c r="B291" s="25" t="s">
        <v>74</v>
      </c>
      <c r="C291" s="27">
        <f>C277/C$280*100</f>
        <v>21.626500162723993</v>
      </c>
      <c r="D291" s="27">
        <f>D277/D$280*100</f>
        <v>22.17450413706775</v>
      </c>
      <c r="E291" s="27">
        <f>E277/E$280*100</f>
        <v>22.428552819098918</v>
      </c>
      <c r="F291" s="27">
        <f>F277/F$280*100</f>
        <v>23.544284282741167</v>
      </c>
      <c r="G291" s="27">
        <f>G277/G$280*100</f>
        <v>22.657389040804777</v>
      </c>
      <c r="H291" s="27">
        <f>H277/H$280*100</f>
        <v>20.454603707198928</v>
      </c>
      <c r="I291" s="27">
        <f>I277/I$280*100</f>
        <v>23.404481822536944</v>
      </c>
      <c r="J291" s="27">
        <f>J277/J$280*100</f>
        <v>25.260742997050723</v>
      </c>
      <c r="K291" s="27">
        <f>K277/K$280*100</f>
        <v>15.865608959402991</v>
      </c>
      <c r="L291" s="27">
        <f>L277/L$280*100</f>
        <v>11.249444197420942</v>
      </c>
      <c r="M291" s="27">
        <f>M277/M$280*100</f>
        <v>21.978332020557229</v>
      </c>
      <c r="N291" s="36"/>
      <c r="O291" s="33"/>
    </row>
    <row r="292" spans="2:15" ht="11.25" customHeight="1" x14ac:dyDescent="0.2">
      <c r="B292" s="25" t="s">
        <v>75</v>
      </c>
      <c r="C292" s="27">
        <f>C278/C$280*100</f>
        <v>17.886200683775687</v>
      </c>
      <c r="D292" s="27">
        <f>D278/D$280*100</f>
        <v>19.07624989871141</v>
      </c>
      <c r="E292" s="27">
        <f>E278/E$280*100</f>
        <v>18.924194730630596</v>
      </c>
      <c r="F292" s="27">
        <f>F278/F$280*100</f>
        <v>19.600709165189333</v>
      </c>
      <c r="G292" s="27">
        <f>G278/G$280*100</f>
        <v>19.215197952581857</v>
      </c>
      <c r="H292" s="27">
        <f>H278/H$280*100</f>
        <v>18.90438409469548</v>
      </c>
      <c r="I292" s="27">
        <f>I278/I$280*100</f>
        <v>19.985450932382278</v>
      </c>
      <c r="J292" s="27">
        <f>J278/J$280*100</f>
        <v>27.714908137495325</v>
      </c>
      <c r="K292" s="27">
        <f>K278/K$280*100</f>
        <v>6.5328978068129446</v>
      </c>
      <c r="L292" s="27">
        <f>L278/L$280*100</f>
        <v>10.026678523788275</v>
      </c>
      <c r="M292" s="27">
        <f>M278/M$280*100</f>
        <v>18.962146276281437</v>
      </c>
      <c r="N292" s="36"/>
      <c r="O292" s="33"/>
    </row>
    <row r="293" spans="2:15" ht="11.25" customHeight="1" x14ac:dyDescent="0.2">
      <c r="B293" s="25" t="s">
        <v>20</v>
      </c>
      <c r="C293" s="27">
        <f>C279/C$280*100</f>
        <v>0.16686182342395645</v>
      </c>
      <c r="D293" s="27">
        <f>D279/D$280*100</f>
        <v>2.3408871962473626E-2</v>
      </c>
      <c r="E293" s="27">
        <f>E279/E$280*100</f>
        <v>6.0272470451907374E-2</v>
      </c>
      <c r="F293" s="27">
        <f>F279/F$280*100</f>
        <v>7.2458182378786942E-2</v>
      </c>
      <c r="G293" s="27">
        <f>G279/G$280*100</f>
        <v>1.0011826470017866E-2</v>
      </c>
      <c r="H293" s="27">
        <f>H279/H$280*100</f>
        <v>4.1941910454021143E-3</v>
      </c>
      <c r="I293" s="27">
        <f>I279/I$280*100</f>
        <v>2.7696456769752116</v>
      </c>
      <c r="J293" s="27">
        <f>J279/J$280*100</f>
        <v>2.3134313971197969E-2</v>
      </c>
      <c r="K293" s="27">
        <f>K279/K$280*100</f>
        <v>0</v>
      </c>
      <c r="L293" s="27">
        <f>L279/L$280*100</f>
        <v>8.1036016007113734</v>
      </c>
      <c r="M293" s="27">
        <f>M279/M$280*100</f>
        <v>0.1759097265440607</v>
      </c>
      <c r="N293" s="36"/>
      <c r="O293" s="33"/>
    </row>
    <row r="294" spans="2:15" ht="11.25" customHeight="1" x14ac:dyDescent="0.2">
      <c r="B294" s="57" t="s">
        <v>11</v>
      </c>
      <c r="C294" s="53">
        <f>C280/C$280*100</f>
        <v>100</v>
      </c>
      <c r="D294" s="53">
        <f>D280/D$280*100</f>
        <v>100</v>
      </c>
      <c r="E294" s="53">
        <f>E280/E$280*100</f>
        <v>100</v>
      </c>
      <c r="F294" s="53">
        <f>F280/F$280*100</f>
        <v>100</v>
      </c>
      <c r="G294" s="53">
        <f>G280/G$280*100</f>
        <v>100</v>
      </c>
      <c r="H294" s="53">
        <f>H280/H$280*100</f>
        <v>100</v>
      </c>
      <c r="I294" s="53">
        <f>I280/I$280*100</f>
        <v>100</v>
      </c>
      <c r="J294" s="53">
        <f>J280/J$280*100</f>
        <v>100</v>
      </c>
      <c r="K294" s="53">
        <f>K280/K$280*100</f>
        <v>100</v>
      </c>
      <c r="L294" s="53">
        <f>L280/L$280*100</f>
        <v>100</v>
      </c>
      <c r="M294" s="53">
        <f>M280/M$280*100</f>
        <v>100</v>
      </c>
      <c r="N294" s="36"/>
      <c r="O294" s="33"/>
    </row>
    <row r="295" spans="2:15" ht="11.25" customHeight="1" x14ac:dyDescent="0.2">
      <c r="B295" s="85" t="s">
        <v>24</v>
      </c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36"/>
      <c r="O295" s="33"/>
    </row>
    <row r="296" spans="2:15" ht="11.25" customHeight="1" x14ac:dyDescent="0.2">
      <c r="B296" s="26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36"/>
      <c r="O296" s="33"/>
    </row>
    <row r="297" spans="2:15" ht="11.25" customHeight="1" x14ac:dyDescent="0.2">
      <c r="B297" s="85" t="s">
        <v>475</v>
      </c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36"/>
      <c r="O297" s="33"/>
    </row>
    <row r="298" spans="2:15" ht="11.25" customHeight="1" x14ac:dyDescent="0.2">
      <c r="B298" s="86" t="s">
        <v>69</v>
      </c>
      <c r="C298" s="32" t="s">
        <v>170</v>
      </c>
      <c r="D298" s="32" t="s">
        <v>171</v>
      </c>
      <c r="E298" s="32" t="s">
        <v>172</v>
      </c>
      <c r="F298" s="32" t="s">
        <v>173</v>
      </c>
      <c r="G298" s="32" t="s">
        <v>174</v>
      </c>
      <c r="H298" s="32" t="s">
        <v>175</v>
      </c>
      <c r="I298" s="32" t="s">
        <v>176</v>
      </c>
      <c r="J298" s="32" t="s">
        <v>152</v>
      </c>
      <c r="K298" s="32" t="s">
        <v>204</v>
      </c>
      <c r="L298" s="32" t="s">
        <v>146</v>
      </c>
      <c r="M298" s="32" t="s">
        <v>11</v>
      </c>
      <c r="N298" s="36"/>
      <c r="O298" s="33"/>
    </row>
    <row r="299" spans="2:15" ht="11.25" customHeight="1" x14ac:dyDescent="0.2">
      <c r="B299" s="87"/>
      <c r="C299" s="29" t="s">
        <v>177</v>
      </c>
      <c r="D299" s="29" t="s">
        <v>178</v>
      </c>
      <c r="E299" s="29"/>
      <c r="F299" s="29" t="s">
        <v>179</v>
      </c>
      <c r="G299" s="29"/>
      <c r="H299" s="29" t="s">
        <v>179</v>
      </c>
      <c r="I299" s="29"/>
      <c r="J299" s="29" t="s">
        <v>180</v>
      </c>
      <c r="K299" s="29"/>
      <c r="L299" s="29"/>
      <c r="M299" s="24"/>
      <c r="N299" s="36"/>
      <c r="O299" s="33"/>
    </row>
    <row r="300" spans="2:15" ht="11.25" customHeight="1" x14ac:dyDescent="0.2">
      <c r="B300" s="88"/>
      <c r="C300" s="30" t="s">
        <v>181</v>
      </c>
      <c r="D300" s="30" t="s">
        <v>182</v>
      </c>
      <c r="E300" s="30"/>
      <c r="F300" s="30" t="s">
        <v>183</v>
      </c>
      <c r="G300" s="30"/>
      <c r="H300" s="30" t="s">
        <v>184</v>
      </c>
      <c r="I300" s="30"/>
      <c r="J300" s="30" t="s">
        <v>185</v>
      </c>
      <c r="K300" s="30"/>
      <c r="L300" s="30"/>
      <c r="M300" s="31"/>
      <c r="N300" s="36"/>
      <c r="O300" s="33"/>
    </row>
    <row r="301" spans="2:15" ht="11.25" customHeight="1" x14ac:dyDescent="0.2">
      <c r="B301" s="25" t="s">
        <v>70</v>
      </c>
      <c r="C301" s="27">
        <f>C273/$M273*100</f>
        <v>28.930556994371358</v>
      </c>
      <c r="D301" s="27">
        <f>D273/$M273*100</f>
        <v>19.140854311267656</v>
      </c>
      <c r="E301" s="27">
        <f>E273/$M273*100</f>
        <v>17.735419040712724</v>
      </c>
      <c r="F301" s="27">
        <f>F273/$M273*100</f>
        <v>6.1638868745467645</v>
      </c>
      <c r="G301" s="27">
        <f>G273/$M273*100</f>
        <v>10.884353741496616</v>
      </c>
      <c r="H301" s="27">
        <f>H273/$M273*100</f>
        <v>15.035049552816036</v>
      </c>
      <c r="I301" s="27">
        <f>I273/$M273*100</f>
        <v>1.0014157947442943</v>
      </c>
      <c r="J301" s="27">
        <f>J273/$M273*100</f>
        <v>0.70099105632100556</v>
      </c>
      <c r="K301" s="27">
        <f>K273/$M273*100</f>
        <v>4.143789495493632E-2</v>
      </c>
      <c r="L301" s="27">
        <f>L273/$M273*100</f>
        <v>0.36603473876860337</v>
      </c>
      <c r="M301" s="27">
        <f>M273/$M273*100</f>
        <v>100</v>
      </c>
      <c r="N301" s="36"/>
      <c r="O301" s="33"/>
    </row>
    <row r="302" spans="2:15" ht="11.25" customHeight="1" x14ac:dyDescent="0.2">
      <c r="B302" s="25" t="s">
        <v>71</v>
      </c>
      <c r="C302" s="74" t="s">
        <v>205</v>
      </c>
      <c r="D302" s="74" t="s">
        <v>205</v>
      </c>
      <c r="E302" s="74" t="s">
        <v>205</v>
      </c>
      <c r="F302" s="74" t="s">
        <v>205</v>
      </c>
      <c r="G302" s="74" t="s">
        <v>205</v>
      </c>
      <c r="H302" s="74" t="s">
        <v>205</v>
      </c>
      <c r="I302" s="74" t="s">
        <v>205</v>
      </c>
      <c r="J302" s="74" t="s">
        <v>205</v>
      </c>
      <c r="K302" s="74" t="s">
        <v>205</v>
      </c>
      <c r="L302" s="74" t="s">
        <v>205</v>
      </c>
      <c r="M302" s="74" t="s">
        <v>205</v>
      </c>
      <c r="N302" s="36"/>
      <c r="O302" s="33"/>
    </row>
    <row r="303" spans="2:15" ht="11.25" customHeight="1" x14ac:dyDescent="0.2">
      <c r="B303" s="25" t="s">
        <v>72</v>
      </c>
      <c r="C303" s="27">
        <f>C275/$M275*100</f>
        <v>31.930167026116496</v>
      </c>
      <c r="D303" s="27">
        <f>D275/$M275*100</f>
        <v>17.630621979440527</v>
      </c>
      <c r="E303" s="27">
        <f>E275/$M275*100</f>
        <v>17.631409095918034</v>
      </c>
      <c r="F303" s="27">
        <f>F275/$M275*100</f>
        <v>6.2512790642759262</v>
      </c>
      <c r="G303" s="27">
        <f>G275/$M275*100</f>
        <v>5.248492671945594</v>
      </c>
      <c r="H303" s="27">
        <f>H275/$M275*100</f>
        <v>17.433842860066441</v>
      </c>
      <c r="I303" s="27">
        <f>I275/$M275*100</f>
        <v>1.3569888072036917</v>
      </c>
      <c r="J303" s="27">
        <f>J275/$M275*100</f>
        <v>2.2141586511972009</v>
      </c>
      <c r="K303" s="27">
        <f>K275/$M275*100</f>
        <v>9.2879744344568207E-2</v>
      </c>
      <c r="L303" s="27">
        <f>L275/$M275*100</f>
        <v>0.21016009949152309</v>
      </c>
      <c r="M303" s="27">
        <f>M275/$M275*100</f>
        <v>100</v>
      </c>
      <c r="N303" s="36"/>
      <c r="O303" s="33"/>
    </row>
    <row r="304" spans="2:15" ht="11.25" customHeight="1" x14ac:dyDescent="0.2">
      <c r="B304" s="25" t="s">
        <v>73</v>
      </c>
      <c r="C304" s="27">
        <f>C276/$M276*100</f>
        <v>31.278453773023042</v>
      </c>
      <c r="D304" s="27">
        <f>D276/$M276*100</f>
        <v>19.018441297689694</v>
      </c>
      <c r="E304" s="27">
        <f>E276/$M276*100</f>
        <v>17.462596323475914</v>
      </c>
      <c r="F304" s="27">
        <f>F276/$M276*100</f>
        <v>6.4270288680229593</v>
      </c>
      <c r="G304" s="27">
        <f>G276/$M276*100</f>
        <v>5.2974244432340001</v>
      </c>
      <c r="H304" s="27">
        <f>H276/$M276*100</f>
        <v>14.907193981225813</v>
      </c>
      <c r="I304" s="27">
        <f>I276/$M276*100</f>
        <v>1.8069461328380443</v>
      </c>
      <c r="J304" s="27">
        <f>J276/$M276*100</f>
        <v>2.9175441707156256</v>
      </c>
      <c r="K304" s="27">
        <f>K276/$M276*100</f>
        <v>9.7774466896356924E-2</v>
      </c>
      <c r="L304" s="27">
        <f>L276/$M276*100</f>
        <v>0.78659654287854164</v>
      </c>
      <c r="M304" s="27">
        <f>M276/$M276*100</f>
        <v>100</v>
      </c>
      <c r="N304" s="36"/>
      <c r="O304" s="33"/>
    </row>
    <row r="305" spans="2:15" ht="11.25" customHeight="1" x14ac:dyDescent="0.2">
      <c r="B305" s="25" t="s">
        <v>74</v>
      </c>
      <c r="C305" s="27">
        <f>C277/$M277*100</f>
        <v>30.052871569642242</v>
      </c>
      <c r="D305" s="27">
        <f>D277/$M277*100</f>
        <v>19.138358152820857</v>
      </c>
      <c r="E305" s="27">
        <f>E277/$M277*100</f>
        <v>17.928000174062735</v>
      </c>
      <c r="F305" s="27">
        <f>F277/$M277*100</f>
        <v>7.1204110368236053</v>
      </c>
      <c r="G305" s="27">
        <f>G277/$M277*100</f>
        <v>5.6273564526005186</v>
      </c>
      <c r="H305" s="27">
        <f>H277/$M277*100</f>
        <v>13.642792091333281</v>
      </c>
      <c r="I305" s="27">
        <f>I277/$M277*100</f>
        <v>2.0500554825113606</v>
      </c>
      <c r="J305" s="27">
        <f>J277/$M277*100</f>
        <v>4.0727582423389279</v>
      </c>
      <c r="K305" s="27">
        <f>K277/$M277*100</f>
        <v>5.2840487002794659E-2</v>
      </c>
      <c r="L305" s="27">
        <f>L277/$M277*100</f>
        <v>0.31455631086369157</v>
      </c>
      <c r="M305" s="27">
        <f>M277/$M277*100</f>
        <v>100</v>
      </c>
      <c r="N305" s="36"/>
      <c r="O305" s="33"/>
    </row>
    <row r="306" spans="2:15" ht="11.25" customHeight="1" x14ac:dyDescent="0.2">
      <c r="B306" s="25" t="s">
        <v>75</v>
      </c>
      <c r="C306" s="27">
        <f>C278/$M278*100</f>
        <v>28.808793409986265</v>
      </c>
      <c r="D306" s="27">
        <f>D278/$M278*100</f>
        <v>19.083191177768558</v>
      </c>
      <c r="E306" s="27">
        <f>E278/$M278*100</f>
        <v>17.532959976078207</v>
      </c>
      <c r="F306" s="27">
        <f>F278/$M278*100</f>
        <v>6.870662153715366</v>
      </c>
      <c r="G306" s="27">
        <f>G278/$M278*100</f>
        <v>5.5315477273423488</v>
      </c>
      <c r="H306" s="27">
        <f>H278/$M278*100</f>
        <v>14.614432677706471</v>
      </c>
      <c r="I306" s="27">
        <f>I278/$M278*100</f>
        <v>2.0290267552684615</v>
      </c>
      <c r="J306" s="27">
        <f>J278/$M278*100</f>
        <v>5.1792060784338805</v>
      </c>
      <c r="K306" s="27">
        <f>K278/$M278*100</f>
        <v>2.5218727426987279E-2</v>
      </c>
      <c r="L306" s="27">
        <f>L278/$M278*100</f>
        <v>0.32496131627346475</v>
      </c>
      <c r="M306" s="27">
        <f>M278/$M278*100</f>
        <v>100</v>
      </c>
      <c r="N306" s="36"/>
      <c r="O306" s="33"/>
    </row>
    <row r="307" spans="2:15" ht="11.25" customHeight="1" x14ac:dyDescent="0.2">
      <c r="B307" s="25" t="s">
        <v>20</v>
      </c>
      <c r="C307" s="27">
        <f>C279/$M279*100</f>
        <v>28.970873786407768</v>
      </c>
      <c r="D307" s="27">
        <f>D279/$M279*100</f>
        <v>2.5242718446601948</v>
      </c>
      <c r="E307" s="27">
        <f>E279/$M279*100</f>
        <v>6.0194174757281536</v>
      </c>
      <c r="F307" s="27">
        <f>F279/$M279*100</f>
        <v>2.737864077669903</v>
      </c>
      <c r="G307" s="27">
        <f>G279/$M279*100</f>
        <v>0.31067961165048547</v>
      </c>
      <c r="H307" s="27">
        <f>H279/$M279*100</f>
        <v>0.34951456310679613</v>
      </c>
      <c r="I307" s="27">
        <f>I279/$M279*100</f>
        <v>30.310679611650489</v>
      </c>
      <c r="J307" s="27">
        <f>J279/$M279*100</f>
        <v>0.46601941747572817</v>
      </c>
      <c r="K307" s="27">
        <f>K279/$M279*100</f>
        <v>0</v>
      </c>
      <c r="L307" s="27">
        <f>L279/$M279*100</f>
        <v>28.310679611650485</v>
      </c>
      <c r="M307" s="27">
        <f>M279/$M279*100</f>
        <v>100</v>
      </c>
      <c r="N307" s="36"/>
      <c r="O307" s="33"/>
    </row>
    <row r="308" spans="2:15" ht="11.25" customHeight="1" x14ac:dyDescent="0.2">
      <c r="B308" s="57" t="s">
        <v>11</v>
      </c>
      <c r="C308" s="53">
        <f>C280/$M280*100</f>
        <v>30.54178829486419</v>
      </c>
      <c r="D308" s="53">
        <f>D280/$M280*100</f>
        <v>18.969046036429525</v>
      </c>
      <c r="E308" s="53">
        <f>E280/$M280*100</f>
        <v>17.568121468569586</v>
      </c>
      <c r="F308" s="53">
        <f>F280/$M280*100</f>
        <v>6.6468258712313375</v>
      </c>
      <c r="G308" s="53">
        <f>G280/$M280*100</f>
        <v>5.4587008366470764</v>
      </c>
      <c r="H308" s="53">
        <f>H280/$M280*100</f>
        <v>14.659086949957647</v>
      </c>
      <c r="I308" s="53">
        <f>I280/$M280*100</f>
        <v>1.9251355529611287</v>
      </c>
      <c r="J308" s="53">
        <f>J280/$M280*100</f>
        <v>3.5435391943949126</v>
      </c>
      <c r="K308" s="53">
        <f>K280/$M280*100</f>
        <v>7.3198940579401531E-2</v>
      </c>
      <c r="L308" s="53">
        <f>L280/$M280*100</f>
        <v>0.61455685436519647</v>
      </c>
      <c r="M308" s="53">
        <f>M280/$M280*100</f>
        <v>100</v>
      </c>
      <c r="N308" s="36"/>
      <c r="O308" s="33"/>
    </row>
    <row r="309" spans="2:15" ht="11.25" customHeight="1" x14ac:dyDescent="0.2">
      <c r="B309" s="85" t="s">
        <v>24</v>
      </c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36"/>
      <c r="O309" s="33"/>
    </row>
    <row r="310" spans="2:15" ht="11.25" customHeight="1" x14ac:dyDescent="0.2">
      <c r="B310" s="26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36"/>
      <c r="O310" s="33"/>
    </row>
    <row r="311" spans="2:15" ht="11.25" customHeight="1" x14ac:dyDescent="0.2">
      <c r="B311" s="85" t="s">
        <v>424</v>
      </c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36"/>
      <c r="O311" s="33"/>
    </row>
    <row r="312" spans="2:15" ht="11.25" customHeight="1" x14ac:dyDescent="0.2">
      <c r="B312" s="86" t="s">
        <v>76</v>
      </c>
      <c r="C312" s="32" t="s">
        <v>170</v>
      </c>
      <c r="D312" s="32" t="s">
        <v>171</v>
      </c>
      <c r="E312" s="32" t="s">
        <v>172</v>
      </c>
      <c r="F312" s="32" t="s">
        <v>173</v>
      </c>
      <c r="G312" s="32" t="s">
        <v>174</v>
      </c>
      <c r="H312" s="32" t="s">
        <v>175</v>
      </c>
      <c r="I312" s="32" t="s">
        <v>176</v>
      </c>
      <c r="J312" s="32" t="s">
        <v>152</v>
      </c>
      <c r="K312" s="32" t="s">
        <v>204</v>
      </c>
      <c r="L312" s="32" t="s">
        <v>146</v>
      </c>
      <c r="M312" s="32" t="s">
        <v>11</v>
      </c>
      <c r="N312" s="36"/>
      <c r="O312" s="33"/>
    </row>
    <row r="313" spans="2:15" ht="11.25" customHeight="1" x14ac:dyDescent="0.2">
      <c r="B313" s="87"/>
      <c r="C313" s="29" t="s">
        <v>177</v>
      </c>
      <c r="D313" s="29" t="s">
        <v>178</v>
      </c>
      <c r="E313" s="29"/>
      <c r="F313" s="29" t="s">
        <v>179</v>
      </c>
      <c r="G313" s="29"/>
      <c r="H313" s="29" t="s">
        <v>179</v>
      </c>
      <c r="I313" s="29"/>
      <c r="J313" s="29" t="s">
        <v>180</v>
      </c>
      <c r="K313" s="29"/>
      <c r="L313" s="29"/>
      <c r="M313" s="24"/>
      <c r="N313" s="36"/>
      <c r="O313" s="33"/>
    </row>
    <row r="314" spans="2:15" ht="11.25" customHeight="1" x14ac:dyDescent="0.2">
      <c r="B314" s="88"/>
      <c r="C314" s="30" t="s">
        <v>181</v>
      </c>
      <c r="D314" s="30" t="s">
        <v>182</v>
      </c>
      <c r="E314" s="30"/>
      <c r="F314" s="30" t="s">
        <v>183</v>
      </c>
      <c r="G314" s="30"/>
      <c r="H314" s="30" t="s">
        <v>184</v>
      </c>
      <c r="I314" s="30"/>
      <c r="J314" s="30" t="s">
        <v>185</v>
      </c>
      <c r="K314" s="30"/>
      <c r="L314" s="30"/>
      <c r="M314" s="31"/>
      <c r="N314" s="36"/>
      <c r="O314" s="33"/>
    </row>
    <row r="315" spans="2:15" ht="11.25" customHeight="1" x14ac:dyDescent="0.2">
      <c r="B315" s="25" t="s">
        <v>77</v>
      </c>
      <c r="C315" s="54">
        <v>50923.999999999993</v>
      </c>
      <c r="D315" s="54">
        <v>32253.999999999931</v>
      </c>
      <c r="E315" s="54">
        <v>30224.000000000065</v>
      </c>
      <c r="F315" s="54">
        <v>11350.000000000069</v>
      </c>
      <c r="G315" s="54">
        <v>10136.000000000029</v>
      </c>
      <c r="H315" s="54">
        <v>25207.000000000073</v>
      </c>
      <c r="I315" s="54">
        <v>2445.9999999999986</v>
      </c>
      <c r="J315" s="54">
        <v>4561</v>
      </c>
      <c r="K315" s="54">
        <v>46.00000000000005</v>
      </c>
      <c r="L315" s="54">
        <v>472.00000000000057</v>
      </c>
      <c r="M315" s="54">
        <v>167620.00000000017</v>
      </c>
      <c r="N315" s="36"/>
      <c r="O315" s="33"/>
    </row>
    <row r="316" spans="2:15" ht="11.25" customHeight="1" x14ac:dyDescent="0.2">
      <c r="B316" s="25" t="s">
        <v>78</v>
      </c>
      <c r="C316" s="54">
        <v>783016.99999999709</v>
      </c>
      <c r="D316" s="54">
        <v>487526.00000000524</v>
      </c>
      <c r="E316" s="54">
        <v>451411.99999999988</v>
      </c>
      <c r="F316" s="54">
        <v>168212.99999999805</v>
      </c>
      <c r="G316" s="54">
        <v>139071.99999999974</v>
      </c>
      <c r="H316" s="54">
        <v>378056.00000000122</v>
      </c>
      <c r="I316" s="54">
        <v>49357.999999999978</v>
      </c>
      <c r="J316" s="54">
        <v>65272.999999999825</v>
      </c>
      <c r="K316" s="54">
        <v>1922.00000000001</v>
      </c>
      <c r="L316" s="54">
        <v>8560.9999999999363</v>
      </c>
      <c r="M316" s="54">
        <v>2532410.0000000014</v>
      </c>
      <c r="N316" s="36"/>
      <c r="O316" s="33"/>
    </row>
    <row r="317" spans="2:15" ht="11.25" customHeight="1" x14ac:dyDescent="0.2">
      <c r="B317" s="25" t="s">
        <v>79</v>
      </c>
      <c r="C317" s="54">
        <v>51211.000000000124</v>
      </c>
      <c r="D317" s="54">
        <v>29483.999999999956</v>
      </c>
      <c r="E317" s="54">
        <v>29750.999999999989</v>
      </c>
      <c r="F317" s="54">
        <v>12823.999999999998</v>
      </c>
      <c r="G317" s="54">
        <v>9413.9999999999945</v>
      </c>
      <c r="H317" s="54">
        <v>22147.999999999956</v>
      </c>
      <c r="I317" s="54">
        <v>2681.9999999999968</v>
      </c>
      <c r="J317" s="54">
        <v>33908.000000000073</v>
      </c>
      <c r="K317" s="54">
        <v>175.00000000000023</v>
      </c>
      <c r="L317" s="54">
        <v>494.00000000000068</v>
      </c>
      <c r="M317" s="54">
        <v>192091.00000000006</v>
      </c>
      <c r="N317" s="36"/>
      <c r="O317" s="33"/>
    </row>
    <row r="318" spans="2:15" ht="11.25" customHeight="1" x14ac:dyDescent="0.2">
      <c r="B318" s="25" t="s">
        <v>80</v>
      </c>
      <c r="C318" s="54">
        <v>134</v>
      </c>
      <c r="D318" s="54">
        <v>123</v>
      </c>
      <c r="E318" s="54">
        <v>125.99999999999999</v>
      </c>
      <c r="F318" s="54">
        <v>33</v>
      </c>
      <c r="G318" s="54">
        <v>119.99999999999999</v>
      </c>
      <c r="H318" s="54">
        <v>94</v>
      </c>
      <c r="I318" s="54">
        <v>0</v>
      </c>
      <c r="J318" s="54">
        <v>0</v>
      </c>
      <c r="K318" s="54">
        <v>0</v>
      </c>
      <c r="L318" s="54">
        <v>0</v>
      </c>
      <c r="M318" s="54">
        <v>630</v>
      </c>
      <c r="N318" s="36"/>
      <c r="O318" s="33"/>
    </row>
    <row r="319" spans="2:15" ht="11.25" customHeight="1" x14ac:dyDescent="0.2">
      <c r="B319" s="25" t="s">
        <v>81</v>
      </c>
      <c r="C319" s="54">
        <v>88</v>
      </c>
      <c r="D319" s="54">
        <v>59.999999999999993</v>
      </c>
      <c r="E319" s="54">
        <v>85.999999999999986</v>
      </c>
      <c r="F319" s="54">
        <v>24</v>
      </c>
      <c r="G319" s="54">
        <v>168</v>
      </c>
      <c r="H319" s="54">
        <v>10</v>
      </c>
      <c r="I319" s="54">
        <v>0</v>
      </c>
      <c r="J319" s="54">
        <v>0</v>
      </c>
      <c r="K319" s="54">
        <v>0</v>
      </c>
      <c r="L319" s="54">
        <v>0</v>
      </c>
      <c r="M319" s="54">
        <v>436</v>
      </c>
      <c r="N319" s="36"/>
      <c r="O319" s="33"/>
    </row>
    <row r="320" spans="2:15" ht="11.25" customHeight="1" x14ac:dyDescent="0.2">
      <c r="B320" s="25" t="s">
        <v>82</v>
      </c>
      <c r="C320" s="54">
        <v>179</v>
      </c>
      <c r="D320" s="54">
        <v>62.000000000000007</v>
      </c>
      <c r="E320" s="54">
        <v>84.000000000000014</v>
      </c>
      <c r="F320" s="54">
        <v>20.999999999999996</v>
      </c>
      <c r="G320" s="54">
        <v>208.99999999999997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54">
        <v>555</v>
      </c>
      <c r="N320" s="36"/>
      <c r="O320" s="33"/>
    </row>
    <row r="321" spans="2:15" ht="11.25" customHeight="1" x14ac:dyDescent="0.2">
      <c r="B321" s="25" t="s">
        <v>83</v>
      </c>
      <c r="C321" s="54">
        <v>267.99999999999994</v>
      </c>
      <c r="D321" s="54">
        <v>150.99999999999997</v>
      </c>
      <c r="E321" s="54">
        <v>167.99999999999994</v>
      </c>
      <c r="F321" s="54">
        <v>66.000000000000014</v>
      </c>
      <c r="G321" s="54">
        <v>102.00000000000001</v>
      </c>
      <c r="H321" s="54">
        <v>154</v>
      </c>
      <c r="I321" s="54">
        <v>0</v>
      </c>
      <c r="J321" s="54">
        <v>0</v>
      </c>
      <c r="K321" s="54">
        <v>0</v>
      </c>
      <c r="L321" s="54">
        <v>1.0000000000000002</v>
      </c>
      <c r="M321" s="54">
        <v>909.99999999999977</v>
      </c>
      <c r="N321" s="36"/>
      <c r="O321" s="33"/>
    </row>
    <row r="322" spans="2:15" ht="11.25" customHeight="1" x14ac:dyDescent="0.2">
      <c r="B322" s="25" t="s">
        <v>84</v>
      </c>
      <c r="C322" s="54">
        <v>856.00000000000057</v>
      </c>
      <c r="D322" s="54">
        <v>580</v>
      </c>
      <c r="E322" s="54">
        <v>718</v>
      </c>
      <c r="F322" s="54">
        <v>214.99999999999997</v>
      </c>
      <c r="G322" s="54">
        <v>580.00000000000023</v>
      </c>
      <c r="H322" s="54">
        <v>345.99999999999994</v>
      </c>
      <c r="I322" s="54">
        <v>273.00000000000006</v>
      </c>
      <c r="J322" s="54">
        <v>0</v>
      </c>
      <c r="K322" s="54">
        <v>0</v>
      </c>
      <c r="L322" s="54">
        <v>0</v>
      </c>
      <c r="M322" s="54">
        <v>3568.0000000000009</v>
      </c>
      <c r="N322" s="36"/>
      <c r="O322" s="33"/>
    </row>
    <row r="323" spans="2:15" ht="11.25" customHeight="1" x14ac:dyDescent="0.2">
      <c r="B323" s="25" t="s">
        <v>85</v>
      </c>
      <c r="C323" s="54">
        <v>7444</v>
      </c>
      <c r="D323" s="54">
        <v>5073</v>
      </c>
      <c r="E323" s="54">
        <v>1730</v>
      </c>
      <c r="F323" s="54">
        <v>1833</v>
      </c>
      <c r="G323" s="54">
        <v>9.9999999999999982</v>
      </c>
      <c r="H323" s="54">
        <v>3101.9999999999995</v>
      </c>
      <c r="I323" s="54">
        <v>1602.0000000000002</v>
      </c>
      <c r="J323" s="54">
        <v>0</v>
      </c>
      <c r="K323" s="54">
        <v>0</v>
      </c>
      <c r="L323" s="54">
        <v>8464</v>
      </c>
      <c r="M323" s="54">
        <v>29258</v>
      </c>
      <c r="N323" s="36"/>
      <c r="O323" s="33"/>
    </row>
    <row r="324" spans="2:15" ht="11.25" customHeight="1" x14ac:dyDescent="0.2">
      <c r="B324" s="25" t="s">
        <v>20</v>
      </c>
      <c r="C324" s="54">
        <v>32</v>
      </c>
      <c r="D324" s="54">
        <v>32</v>
      </c>
      <c r="E324" s="54">
        <v>32</v>
      </c>
      <c r="F324" s="54">
        <v>16</v>
      </c>
      <c r="G324" s="54">
        <v>0</v>
      </c>
      <c r="H324" s="54">
        <v>48</v>
      </c>
      <c r="I324" s="54"/>
      <c r="J324" s="54"/>
      <c r="K324" s="54">
        <v>0</v>
      </c>
      <c r="L324" s="54">
        <v>0</v>
      </c>
      <c r="M324" s="54">
        <v>160</v>
      </c>
      <c r="N324" s="36"/>
      <c r="O324" s="33"/>
    </row>
    <row r="325" spans="2:15" ht="11.25" customHeight="1" x14ac:dyDescent="0.2">
      <c r="B325" s="57" t="s">
        <v>11</v>
      </c>
      <c r="C325" s="55">
        <v>894152.99999999464</v>
      </c>
      <c r="D325" s="55">
        <v>555345.00000000373</v>
      </c>
      <c r="E325" s="55">
        <v>514331.00000000041</v>
      </c>
      <c r="F325" s="55">
        <v>194594.99999999939</v>
      </c>
      <c r="G325" s="55">
        <v>159810.99999999747</v>
      </c>
      <c r="H325" s="55">
        <v>429165.00000000041</v>
      </c>
      <c r="I325" s="55">
        <v>56361.000000000036</v>
      </c>
      <c r="J325" s="55">
        <v>103741.99999999916</v>
      </c>
      <c r="K325" s="55">
        <v>2142.9999999999759</v>
      </c>
      <c r="L325" s="55">
        <v>17992.00000000012</v>
      </c>
      <c r="M325" s="55">
        <v>2927637.9999999953</v>
      </c>
      <c r="N325" s="36"/>
      <c r="O325" s="33"/>
    </row>
    <row r="326" spans="2:15" ht="11.25" customHeight="1" x14ac:dyDescent="0.2">
      <c r="B326" s="85" t="s">
        <v>24</v>
      </c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36"/>
      <c r="O326" s="33"/>
    </row>
    <row r="327" spans="2:15" ht="11.25" customHeight="1" x14ac:dyDescent="0.2">
      <c r="B327" s="26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36"/>
      <c r="O327" s="33"/>
    </row>
    <row r="328" spans="2:15" ht="11.25" customHeight="1" x14ac:dyDescent="0.2">
      <c r="B328" s="85" t="s">
        <v>476</v>
      </c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36"/>
      <c r="O328" s="33"/>
    </row>
    <row r="329" spans="2:15" ht="11.25" customHeight="1" x14ac:dyDescent="0.2">
      <c r="B329" s="86" t="s">
        <v>76</v>
      </c>
      <c r="C329" s="32" t="s">
        <v>170</v>
      </c>
      <c r="D329" s="32" t="s">
        <v>171</v>
      </c>
      <c r="E329" s="32" t="s">
        <v>172</v>
      </c>
      <c r="F329" s="32" t="s">
        <v>173</v>
      </c>
      <c r="G329" s="32" t="s">
        <v>174</v>
      </c>
      <c r="H329" s="32" t="s">
        <v>175</v>
      </c>
      <c r="I329" s="32" t="s">
        <v>176</v>
      </c>
      <c r="J329" s="32" t="s">
        <v>152</v>
      </c>
      <c r="K329" s="32" t="s">
        <v>204</v>
      </c>
      <c r="L329" s="32" t="s">
        <v>146</v>
      </c>
      <c r="M329" s="32" t="s">
        <v>11</v>
      </c>
      <c r="N329" s="36"/>
      <c r="O329" s="33"/>
    </row>
    <row r="330" spans="2:15" ht="11.25" customHeight="1" x14ac:dyDescent="0.2">
      <c r="B330" s="87"/>
      <c r="C330" s="29" t="s">
        <v>177</v>
      </c>
      <c r="D330" s="29" t="s">
        <v>178</v>
      </c>
      <c r="E330" s="29"/>
      <c r="F330" s="29" t="s">
        <v>179</v>
      </c>
      <c r="G330" s="29"/>
      <c r="H330" s="29" t="s">
        <v>179</v>
      </c>
      <c r="I330" s="29"/>
      <c r="J330" s="29" t="s">
        <v>180</v>
      </c>
      <c r="K330" s="29"/>
      <c r="L330" s="29"/>
      <c r="M330" s="24"/>
      <c r="N330" s="36"/>
      <c r="O330" s="33"/>
    </row>
    <row r="331" spans="2:15" ht="11.25" customHeight="1" x14ac:dyDescent="0.2">
      <c r="B331" s="88"/>
      <c r="C331" s="30" t="s">
        <v>181</v>
      </c>
      <c r="D331" s="30" t="s">
        <v>182</v>
      </c>
      <c r="E331" s="30"/>
      <c r="F331" s="30" t="s">
        <v>183</v>
      </c>
      <c r="G331" s="30"/>
      <c r="H331" s="30" t="s">
        <v>184</v>
      </c>
      <c r="I331" s="30"/>
      <c r="J331" s="30" t="s">
        <v>185</v>
      </c>
      <c r="K331" s="30"/>
      <c r="L331" s="30"/>
      <c r="M331" s="31"/>
      <c r="N331" s="36"/>
      <c r="O331" s="33"/>
    </row>
    <row r="332" spans="2:15" ht="11.25" customHeight="1" x14ac:dyDescent="0.2">
      <c r="B332" s="25" t="s">
        <v>77</v>
      </c>
      <c r="C332" s="27">
        <f>C315/C$325*100</f>
        <v>5.6952221823334819</v>
      </c>
      <c r="D332" s="27">
        <f>D315/D$325*100</f>
        <v>5.8079212021355584</v>
      </c>
      <c r="E332" s="27">
        <f>E315/E$325*100</f>
        <v>5.8763714417369437</v>
      </c>
      <c r="F332" s="27">
        <f>F315/F$325*100</f>
        <v>5.8326267375832392</v>
      </c>
      <c r="G332" s="27">
        <f>G315/G$325*100</f>
        <v>6.3424920687563366</v>
      </c>
      <c r="H332" s="27">
        <f>H315/H$325*100</f>
        <v>5.8734985378584108</v>
      </c>
      <c r="I332" s="27">
        <f>I315/I$325*100</f>
        <v>4.3398804137612839</v>
      </c>
      <c r="J332" s="27">
        <f>J315/J$325*100</f>
        <v>4.3964835842764138</v>
      </c>
      <c r="K332" s="27">
        <f>K315/K$325*100</f>
        <v>2.1465235650956869</v>
      </c>
      <c r="L332" s="27">
        <f>L315/L$325*100</f>
        <v>2.6233881725211061</v>
      </c>
      <c r="M332" s="27">
        <f>M315/M$325*100</f>
        <v>5.7254346336534931</v>
      </c>
      <c r="N332" s="36"/>
      <c r="O332" s="33"/>
    </row>
    <row r="333" spans="2:15" ht="11.25" customHeight="1" x14ac:dyDescent="0.2">
      <c r="B333" s="25" t="s">
        <v>78</v>
      </c>
      <c r="C333" s="27">
        <f>C316/C$325*100</f>
        <v>87.570807233214197</v>
      </c>
      <c r="D333" s="27">
        <f>D316/D$325*100</f>
        <v>87.787951633669508</v>
      </c>
      <c r="E333" s="27">
        <f>E316/E$325*100</f>
        <v>87.76682719882713</v>
      </c>
      <c r="F333" s="27">
        <f>F316/F$325*100</f>
        <v>86.44261157789181</v>
      </c>
      <c r="G333" s="27">
        <f>G316/G$325*100</f>
        <v>87.022795677395138</v>
      </c>
      <c r="H333" s="27">
        <f>H316/H$325*100</f>
        <v>88.091060547808155</v>
      </c>
      <c r="I333" s="27">
        <f>I316/I$325*100</f>
        <v>87.57474139919438</v>
      </c>
      <c r="J333" s="27">
        <f>J316/J$325*100</f>
        <v>62.918586493416704</v>
      </c>
      <c r="K333" s="27">
        <f>K316/K$325*100</f>
        <v>89.687354176389704</v>
      </c>
      <c r="L333" s="27">
        <f>L316/L$325*100</f>
        <v>47.582258781680075</v>
      </c>
      <c r="M333" s="27">
        <f>M316/M$325*100</f>
        <v>86.500106912125247</v>
      </c>
      <c r="N333" s="36"/>
      <c r="O333" s="33"/>
    </row>
    <row r="334" spans="2:15" ht="11.25" customHeight="1" x14ac:dyDescent="0.2">
      <c r="B334" s="25" t="s">
        <v>79</v>
      </c>
      <c r="C334" s="27">
        <f>C317/C$325*100</f>
        <v>5.7273195974291236</v>
      </c>
      <c r="D334" s="27">
        <f>D317/D$325*100</f>
        <v>5.3091321610890096</v>
      </c>
      <c r="E334" s="27">
        <f>E317/E$325*100</f>
        <v>5.7844073174667612</v>
      </c>
      <c r="F334" s="27">
        <f>F317/F$325*100</f>
        <v>6.590097381741586</v>
      </c>
      <c r="G334" s="27">
        <f>G317/G$325*100</f>
        <v>5.8907083992967593</v>
      </c>
      <c r="H334" s="27">
        <f>H317/H$325*100</f>
        <v>5.1607190707536574</v>
      </c>
      <c r="I334" s="27">
        <f>I317/I$325*100</f>
        <v>4.7586096769042339</v>
      </c>
      <c r="J334" s="27">
        <f>J317/J$325*100</f>
        <v>32.684929922307596</v>
      </c>
      <c r="K334" s="27">
        <f>K317/K$325*100</f>
        <v>8.1661222585162001</v>
      </c>
      <c r="L334" s="27">
        <f>L317/L$325*100</f>
        <v>2.7456647398843783</v>
      </c>
      <c r="M334" s="27">
        <f>M317/M$325*100</f>
        <v>6.5612961711796469</v>
      </c>
      <c r="N334" s="36"/>
      <c r="O334" s="33"/>
    </row>
    <row r="335" spans="2:15" ht="11.25" customHeight="1" x14ac:dyDescent="0.2">
      <c r="B335" s="25" t="s">
        <v>80</v>
      </c>
      <c r="C335" s="27">
        <f>C318/C$325*100</f>
        <v>1.4986249556843271E-2</v>
      </c>
      <c r="D335" s="27">
        <f>D318/D$325*100</f>
        <v>2.214839424141735E-2</v>
      </c>
      <c r="E335" s="27">
        <f>E318/E$325*100</f>
        <v>2.4497842828839773E-2</v>
      </c>
      <c r="F335" s="27">
        <f>F318/F$325*100</f>
        <v>1.6958298003545879E-2</v>
      </c>
      <c r="G335" s="27">
        <f>G318/G$325*100</f>
        <v>7.5088698525133987E-2</v>
      </c>
      <c r="H335" s="27">
        <f>H318/H$325*100</f>
        <v>2.1902997681544373E-2</v>
      </c>
      <c r="I335" s="27">
        <f>I318/I$325*100</f>
        <v>0</v>
      </c>
      <c r="J335" s="27">
        <f>J318/J$325*100</f>
        <v>0</v>
      </c>
      <c r="K335" s="27">
        <f>K318/K$325*100</f>
        <v>0</v>
      </c>
      <c r="L335" s="27">
        <f>L318/L$325*100</f>
        <v>0</v>
      </c>
      <c r="M335" s="27">
        <f>M318/M$325*100</f>
        <v>2.1519053926749174E-2</v>
      </c>
      <c r="N335" s="36"/>
      <c r="O335" s="33"/>
    </row>
    <row r="336" spans="2:15" ht="11.25" customHeight="1" x14ac:dyDescent="0.2">
      <c r="B336" s="25" t="s">
        <v>81</v>
      </c>
      <c r="C336" s="27">
        <f>C319/C$325*100</f>
        <v>9.8417161268821475E-3</v>
      </c>
      <c r="D336" s="27">
        <f>D319/D$325*100</f>
        <v>1.08040947519109E-2</v>
      </c>
      <c r="E336" s="27">
        <f>E319/E$325*100</f>
        <v>1.6720749867303333E-2</v>
      </c>
      <c r="F336" s="27">
        <f>F319/F$325*100</f>
        <v>1.2333307638942456E-2</v>
      </c>
      <c r="G336" s="27">
        <f>G319/G$325*100</f>
        <v>0.10512417793518761</v>
      </c>
      <c r="H336" s="27">
        <f>H319/H$325*100</f>
        <v>2.3301061363345077E-3</v>
      </c>
      <c r="I336" s="27">
        <f>I319/I$325*100</f>
        <v>0</v>
      </c>
      <c r="J336" s="27">
        <f>J319/J$325*100</f>
        <v>0</v>
      </c>
      <c r="K336" s="27">
        <f>K319/K$325*100</f>
        <v>0</v>
      </c>
      <c r="L336" s="27">
        <f>L319/L$325*100</f>
        <v>0</v>
      </c>
      <c r="M336" s="27">
        <f>M319/M$325*100</f>
        <v>1.4892551606448635E-2</v>
      </c>
      <c r="N336" s="36"/>
      <c r="O336" s="33"/>
    </row>
    <row r="337" spans="2:15" ht="11.25" customHeight="1" x14ac:dyDescent="0.2">
      <c r="B337" s="25" t="s">
        <v>82</v>
      </c>
      <c r="C337" s="27">
        <f>C320/C$325*100</f>
        <v>2.001894530354437E-2</v>
      </c>
      <c r="D337" s="27">
        <f>D320/D$325*100</f>
        <v>1.1164231243641267E-2</v>
      </c>
      <c r="E337" s="27">
        <f>E320/E$325*100</f>
        <v>1.6331895219226518E-2</v>
      </c>
      <c r="F337" s="27">
        <f>F320/F$325*100</f>
        <v>1.0791644184074649E-2</v>
      </c>
      <c r="G337" s="27">
        <f>G320/G$325*100</f>
        <v>0.13077948326460836</v>
      </c>
      <c r="H337" s="27">
        <f>H320/H$325*100</f>
        <v>0</v>
      </c>
      <c r="I337" s="27">
        <f>I320/I$325*100</f>
        <v>0</v>
      </c>
      <c r="J337" s="27">
        <f>J320/J$325*100</f>
        <v>0</v>
      </c>
      <c r="K337" s="27">
        <f>K320/K$325*100</f>
        <v>0</v>
      </c>
      <c r="L337" s="27">
        <f>L320/L$325*100</f>
        <v>0</v>
      </c>
      <c r="M337" s="27">
        <f>M320/M$325*100</f>
        <v>1.8957261792612368E-2</v>
      </c>
      <c r="N337" s="36"/>
      <c r="O337" s="33"/>
    </row>
    <row r="338" spans="2:15" ht="11.25" customHeight="1" x14ac:dyDescent="0.2">
      <c r="B338" s="25" t="s">
        <v>83</v>
      </c>
      <c r="C338" s="27">
        <f>C321/C$325*100</f>
        <v>2.9972499113686532E-2</v>
      </c>
      <c r="D338" s="27">
        <f>D321/D$325*100</f>
        <v>2.7190305125642432E-2</v>
      </c>
      <c r="E338" s="27">
        <f>E321/E$325*100</f>
        <v>3.2663790438453022E-2</v>
      </c>
      <c r="F338" s="27">
        <f>F321/F$325*100</f>
        <v>3.3916596007091765E-2</v>
      </c>
      <c r="G338" s="27">
        <f>G321/G$325*100</f>
        <v>6.3825393746363909E-2</v>
      </c>
      <c r="H338" s="27">
        <f>H321/H$325*100</f>
        <v>3.5883634499551419E-2</v>
      </c>
      <c r="I338" s="27">
        <f>I321/I$325*100</f>
        <v>0</v>
      </c>
      <c r="J338" s="27">
        <f>J321/J$325*100</f>
        <v>0</v>
      </c>
      <c r="K338" s="27">
        <f>K321/K$325*100</f>
        <v>0</v>
      </c>
      <c r="L338" s="27">
        <f>L321/L$325*100</f>
        <v>5.5580257892396262E-3</v>
      </c>
      <c r="M338" s="27">
        <f>M321/M$325*100</f>
        <v>3.1083077894193244E-2</v>
      </c>
      <c r="N338" s="36"/>
      <c r="O338" s="33"/>
    </row>
    <row r="339" spans="2:15" ht="11.25" customHeight="1" x14ac:dyDescent="0.2">
      <c r="B339" s="25" t="s">
        <v>84</v>
      </c>
      <c r="C339" s="27">
        <f>C322/C$325*100</f>
        <v>9.5733056870580951E-2</v>
      </c>
      <c r="D339" s="27">
        <f>D322/D$325*100</f>
        <v>0.10443958260180539</v>
      </c>
      <c r="E339" s="27">
        <f>E322/E$325*100</f>
        <v>0.13959881865957904</v>
      </c>
      <c r="F339" s="27">
        <f>F322/F$325*100</f>
        <v>0.11048588093219283</v>
      </c>
      <c r="G339" s="27">
        <f>G322/G$325*100</f>
        <v>0.36292870953814782</v>
      </c>
      <c r="H339" s="27">
        <f>H322/H$325*100</f>
        <v>8.0621672317173959E-2</v>
      </c>
      <c r="I339" s="27">
        <f>I322/I$325*100</f>
        <v>0.48437749507638239</v>
      </c>
      <c r="J339" s="27">
        <f>J322/J$325*100</f>
        <v>0</v>
      </c>
      <c r="K339" s="27">
        <f>K322/K$325*100</f>
        <v>0</v>
      </c>
      <c r="L339" s="27">
        <f>L322/L$325*100</f>
        <v>0</v>
      </c>
      <c r="M339" s="27">
        <f>M322/M$325*100</f>
        <v>0.12187299112800172</v>
      </c>
      <c r="N339" s="36"/>
      <c r="O339" s="33"/>
    </row>
    <row r="340" spans="2:15" ht="11.25" customHeight="1" x14ac:dyDescent="0.2">
      <c r="B340" s="25" t="s">
        <v>85</v>
      </c>
      <c r="C340" s="27">
        <f>C323/C$325*100</f>
        <v>0.83251971418762172</v>
      </c>
      <c r="D340" s="27">
        <f>D323/D$325*100</f>
        <v>0.91348621127406682</v>
      </c>
      <c r="E340" s="27">
        <f>E323/E$325*100</f>
        <v>0.33635927058645088</v>
      </c>
      <c r="F340" s="27">
        <f>F323/F$325*100</f>
        <v>0.94195637092423024</v>
      </c>
      <c r="G340" s="27">
        <f>G323/G$325*100</f>
        <v>6.2573915437611656E-3</v>
      </c>
      <c r="H340" s="27">
        <f>H323/H$325*100</f>
        <v>0.7227989234909642</v>
      </c>
      <c r="I340" s="27">
        <f>I323/I$325*100</f>
        <v>2.8423910150636065</v>
      </c>
      <c r="J340" s="27">
        <f>J323/J$325*100</f>
        <v>0</v>
      </c>
      <c r="K340" s="27">
        <f>K323/K$325*100</f>
        <v>0</v>
      </c>
      <c r="L340" s="27">
        <f>L323/L$325*100</f>
        <v>47.043130280124181</v>
      </c>
      <c r="M340" s="27">
        <f>M323/M$325*100</f>
        <v>0.99937219014099576</v>
      </c>
      <c r="N340" s="36"/>
      <c r="O340" s="33"/>
    </row>
    <row r="341" spans="2:15" ht="11.25" customHeight="1" x14ac:dyDescent="0.2">
      <c r="B341" s="25" t="s">
        <v>20</v>
      </c>
      <c r="C341" s="27">
        <f>C324/C$325*100</f>
        <v>3.5788058643207808E-3</v>
      </c>
      <c r="D341" s="27">
        <f>D324/D$325*100</f>
        <v>5.7621838676858144E-3</v>
      </c>
      <c r="E341" s="27">
        <f>E324/E$325*100</f>
        <v>6.2216743692291498E-3</v>
      </c>
      <c r="F341" s="27">
        <f>F324/F$325*100</f>
        <v>8.2222050926283041E-3</v>
      </c>
      <c r="G341" s="27">
        <f>G324/G$325*100</f>
        <v>0</v>
      </c>
      <c r="H341" s="27">
        <f>H324/H$325*100</f>
        <v>1.1184509454405639E-2</v>
      </c>
      <c r="I341" s="27">
        <f>I324/I$325*100</f>
        <v>0</v>
      </c>
      <c r="J341" s="27">
        <f>J324/J$325*100</f>
        <v>0</v>
      </c>
      <c r="K341" s="27">
        <f>K324/K$325*100</f>
        <v>0</v>
      </c>
      <c r="L341" s="27">
        <f>L324/L$325*100</f>
        <v>0</v>
      </c>
      <c r="M341" s="27">
        <f>M324/M$325*100</f>
        <v>5.4651565528251872E-3</v>
      </c>
      <c r="N341" s="36"/>
      <c r="O341" s="33"/>
    </row>
    <row r="342" spans="2:15" ht="11.25" customHeight="1" x14ac:dyDescent="0.2">
      <c r="B342" s="57" t="s">
        <v>11</v>
      </c>
      <c r="C342" s="53">
        <f>C325/C$325*100</f>
        <v>100</v>
      </c>
      <c r="D342" s="53">
        <f>D325/D$325*100</f>
        <v>100</v>
      </c>
      <c r="E342" s="53">
        <f>E325/E$325*100</f>
        <v>100</v>
      </c>
      <c r="F342" s="53">
        <f>F325/F$325*100</f>
        <v>100</v>
      </c>
      <c r="G342" s="53">
        <f>G325/G$325*100</f>
        <v>100</v>
      </c>
      <c r="H342" s="53">
        <f>H325/H$325*100</f>
        <v>100</v>
      </c>
      <c r="I342" s="53">
        <f>I325/I$325*100</f>
        <v>100</v>
      </c>
      <c r="J342" s="53">
        <f>J325/J$325*100</f>
        <v>100</v>
      </c>
      <c r="K342" s="53">
        <f>K325/K$325*100</f>
        <v>100</v>
      </c>
      <c r="L342" s="53">
        <f>L325/L$325*100</f>
        <v>100</v>
      </c>
      <c r="M342" s="53">
        <f>M325/M$325*100</f>
        <v>100</v>
      </c>
      <c r="N342" s="36"/>
      <c r="O342" s="33"/>
    </row>
    <row r="343" spans="2:15" ht="11.25" customHeight="1" x14ac:dyDescent="0.2">
      <c r="B343" s="85" t="s">
        <v>24</v>
      </c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36"/>
      <c r="O343" s="33"/>
    </row>
    <row r="344" spans="2:15" ht="11.25" customHeight="1" x14ac:dyDescent="0.2">
      <c r="B344" s="26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36"/>
      <c r="O344" s="33"/>
    </row>
    <row r="345" spans="2:15" ht="11.25" customHeight="1" x14ac:dyDescent="0.2">
      <c r="B345" s="85" t="s">
        <v>477</v>
      </c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36"/>
      <c r="O345" s="33"/>
    </row>
    <row r="346" spans="2:15" ht="11.25" customHeight="1" x14ac:dyDescent="0.2">
      <c r="B346" s="86" t="s">
        <v>76</v>
      </c>
      <c r="C346" s="32" t="s">
        <v>170</v>
      </c>
      <c r="D346" s="32" t="s">
        <v>171</v>
      </c>
      <c r="E346" s="32" t="s">
        <v>172</v>
      </c>
      <c r="F346" s="32" t="s">
        <v>173</v>
      </c>
      <c r="G346" s="32" t="s">
        <v>174</v>
      </c>
      <c r="H346" s="32" t="s">
        <v>175</v>
      </c>
      <c r="I346" s="32" t="s">
        <v>176</v>
      </c>
      <c r="J346" s="32" t="s">
        <v>152</v>
      </c>
      <c r="K346" s="32" t="s">
        <v>204</v>
      </c>
      <c r="L346" s="32" t="s">
        <v>146</v>
      </c>
      <c r="M346" s="32" t="s">
        <v>11</v>
      </c>
      <c r="N346" s="36"/>
      <c r="O346" s="33"/>
    </row>
    <row r="347" spans="2:15" ht="11.25" customHeight="1" x14ac:dyDescent="0.2">
      <c r="B347" s="87"/>
      <c r="C347" s="29" t="s">
        <v>177</v>
      </c>
      <c r="D347" s="29" t="s">
        <v>178</v>
      </c>
      <c r="E347" s="29"/>
      <c r="F347" s="29" t="s">
        <v>179</v>
      </c>
      <c r="G347" s="29"/>
      <c r="H347" s="29" t="s">
        <v>179</v>
      </c>
      <c r="I347" s="29"/>
      <c r="J347" s="29" t="s">
        <v>180</v>
      </c>
      <c r="K347" s="29"/>
      <c r="L347" s="29"/>
      <c r="M347" s="24"/>
      <c r="N347" s="36"/>
      <c r="O347" s="33"/>
    </row>
    <row r="348" spans="2:15" ht="11.25" customHeight="1" x14ac:dyDescent="0.2">
      <c r="B348" s="88"/>
      <c r="C348" s="30" t="s">
        <v>181</v>
      </c>
      <c r="D348" s="30" t="s">
        <v>182</v>
      </c>
      <c r="E348" s="30"/>
      <c r="F348" s="30" t="s">
        <v>183</v>
      </c>
      <c r="G348" s="30"/>
      <c r="H348" s="30" t="s">
        <v>184</v>
      </c>
      <c r="I348" s="30"/>
      <c r="J348" s="30" t="s">
        <v>185</v>
      </c>
      <c r="K348" s="30"/>
      <c r="L348" s="30"/>
      <c r="M348" s="31"/>
      <c r="N348" s="36"/>
      <c r="O348" s="33"/>
    </row>
    <row r="349" spans="2:15" ht="11.25" customHeight="1" x14ac:dyDescent="0.2">
      <c r="B349" s="25" t="s">
        <v>77</v>
      </c>
      <c r="C349" s="27">
        <f>C315/$M315*100</f>
        <v>30.380622837370208</v>
      </c>
      <c r="D349" s="27">
        <f>D315/$M315*100</f>
        <v>19.24233385037579</v>
      </c>
      <c r="E349" s="27">
        <f>E315/$M315*100</f>
        <v>18.03126118601601</v>
      </c>
      <c r="F349" s="27">
        <f>F315/$M315*100</f>
        <v>6.7712683450662556</v>
      </c>
      <c r="G349" s="27">
        <f>G315/$M315*100</f>
        <v>6.0470110965278723</v>
      </c>
      <c r="H349" s="27">
        <f>H315/$M315*100</f>
        <v>15.038181601240929</v>
      </c>
      <c r="I349" s="27">
        <f>I315/$M315*100</f>
        <v>1.4592530724257224</v>
      </c>
      <c r="J349" s="27">
        <f>J315/$M315*100</f>
        <v>2.7210356759336567</v>
      </c>
      <c r="K349" s="27">
        <f>K315/$M315*100</f>
        <v>2.7443025891898339E-2</v>
      </c>
      <c r="L349" s="27">
        <f>L315/$M315*100</f>
        <v>0.28158930915165259</v>
      </c>
      <c r="M349" s="27">
        <f>M315/$M315*100</f>
        <v>100</v>
      </c>
      <c r="N349" s="36"/>
      <c r="O349" s="33"/>
    </row>
    <row r="350" spans="2:15" ht="11.25" customHeight="1" x14ac:dyDescent="0.2">
      <c r="B350" s="25" t="s">
        <v>78</v>
      </c>
      <c r="C350" s="27">
        <f>C316/$M316*100</f>
        <v>30.919835255744392</v>
      </c>
      <c r="D350" s="27">
        <f>D316/$M316*100</f>
        <v>19.251464020439222</v>
      </c>
      <c r="E350" s="27">
        <f>E316/$M316*100</f>
        <v>17.825391622999419</v>
      </c>
      <c r="F350" s="27">
        <f>F316/$M316*100</f>
        <v>6.6424078249571732</v>
      </c>
      <c r="G350" s="27">
        <f>G316/$M316*100</f>
        <v>5.4916857854770615</v>
      </c>
      <c r="H350" s="27">
        <f>H316/$M316*100</f>
        <v>14.928704277743376</v>
      </c>
      <c r="I350" s="27">
        <f>I316/$M316*100</f>
        <v>1.9490524836025744</v>
      </c>
      <c r="J350" s="27">
        <f>J316/$M316*100</f>
        <v>2.577505222298119</v>
      </c>
      <c r="K350" s="27">
        <f>K316/$M316*100</f>
        <v>7.5896083177684856E-2</v>
      </c>
      <c r="L350" s="27">
        <f>L316/$M316*100</f>
        <v>0.33805742356095303</v>
      </c>
      <c r="M350" s="27">
        <f>M316/$M316*100</f>
        <v>100</v>
      </c>
      <c r="N350" s="36"/>
      <c r="O350" s="33"/>
    </row>
    <row r="351" spans="2:15" ht="11.25" customHeight="1" x14ac:dyDescent="0.2">
      <c r="B351" s="25" t="s">
        <v>79</v>
      </c>
      <c r="C351" s="27">
        <f>C317/$M317*100</f>
        <v>26.659760217813488</v>
      </c>
      <c r="D351" s="27">
        <f>D317/$M317*100</f>
        <v>15.348975225283823</v>
      </c>
      <c r="E351" s="27">
        <f>E317/$M317*100</f>
        <v>15.487971846676826</v>
      </c>
      <c r="F351" s="27">
        <f>F317/$M317*100</f>
        <v>6.6760025196391268</v>
      </c>
      <c r="G351" s="27">
        <f>G317/$M317*100</f>
        <v>4.9008022239459379</v>
      </c>
      <c r="H351" s="27">
        <f>H317/$M317*100</f>
        <v>11.529951949857074</v>
      </c>
      <c r="I351" s="27">
        <f>I317/$M317*100</f>
        <v>1.3962132530935838</v>
      </c>
      <c r="J351" s="27">
        <f>J317/$M317*100</f>
        <v>17.652050330312228</v>
      </c>
      <c r="K351" s="27">
        <f>K317/$M317*100</f>
        <v>9.1102654471058073E-2</v>
      </c>
      <c r="L351" s="27">
        <f>L317/$M317*100</f>
        <v>0.25716977890687254</v>
      </c>
      <c r="M351" s="27">
        <f>M317/$M317*100</f>
        <v>100</v>
      </c>
      <c r="N351" s="36"/>
      <c r="O351" s="33"/>
    </row>
    <row r="352" spans="2:15" ht="11.25" customHeight="1" x14ac:dyDescent="0.2">
      <c r="B352" s="25" t="s">
        <v>80</v>
      </c>
      <c r="C352" s="27">
        <f>C318/$M318*100</f>
        <v>21.269841269841269</v>
      </c>
      <c r="D352" s="27">
        <f>D318/$M318*100</f>
        <v>19.523809523809526</v>
      </c>
      <c r="E352" s="27">
        <f>E318/$M318*100</f>
        <v>20</v>
      </c>
      <c r="F352" s="27">
        <f>F318/$M318*100</f>
        <v>5.2380952380952381</v>
      </c>
      <c r="G352" s="27">
        <f>G318/$M318*100</f>
        <v>19.047619047619047</v>
      </c>
      <c r="H352" s="27">
        <f>H318/$M318*100</f>
        <v>14.920634920634921</v>
      </c>
      <c r="I352" s="27">
        <f>I318/$M318*100</f>
        <v>0</v>
      </c>
      <c r="J352" s="27">
        <f>J318/$M318*100</f>
        <v>0</v>
      </c>
      <c r="K352" s="27">
        <f>K318/$M318*100</f>
        <v>0</v>
      </c>
      <c r="L352" s="27">
        <f>L318/$M318*100</f>
        <v>0</v>
      </c>
      <c r="M352" s="27">
        <f>M318/$M318*100</f>
        <v>100</v>
      </c>
      <c r="N352" s="36"/>
      <c r="O352" s="33"/>
    </row>
    <row r="353" spans="2:15" ht="11.25" customHeight="1" x14ac:dyDescent="0.2">
      <c r="B353" s="25" t="s">
        <v>81</v>
      </c>
      <c r="C353" s="27">
        <f>C319/$M319*100</f>
        <v>20.183486238532112</v>
      </c>
      <c r="D353" s="27">
        <f>D319/$M319*100</f>
        <v>13.761467889908255</v>
      </c>
      <c r="E353" s="27">
        <f>E319/$M319*100</f>
        <v>19.724770642201829</v>
      </c>
      <c r="F353" s="27">
        <f>F319/$M319*100</f>
        <v>5.5045871559633035</v>
      </c>
      <c r="G353" s="27">
        <f>G319/$M319*100</f>
        <v>38.532110091743121</v>
      </c>
      <c r="H353" s="27">
        <f>H319/$M319*100</f>
        <v>2.2935779816513762</v>
      </c>
      <c r="I353" s="27">
        <f>I319/$M319*100</f>
        <v>0</v>
      </c>
      <c r="J353" s="27">
        <f>J319/$M319*100</f>
        <v>0</v>
      </c>
      <c r="K353" s="27">
        <f>K319/$M319*100</f>
        <v>0</v>
      </c>
      <c r="L353" s="27">
        <f>L319/$M319*100</f>
        <v>0</v>
      </c>
      <c r="M353" s="27">
        <f>M319/$M319*100</f>
        <v>100</v>
      </c>
      <c r="N353" s="36"/>
      <c r="O353" s="33"/>
    </row>
    <row r="354" spans="2:15" ht="11.25" customHeight="1" x14ac:dyDescent="0.2">
      <c r="B354" s="25" t="s">
        <v>82</v>
      </c>
      <c r="C354" s="27">
        <f>C320/$M320*100</f>
        <v>32.252252252252248</v>
      </c>
      <c r="D354" s="27">
        <f>D320/$M320*100</f>
        <v>11.171171171171173</v>
      </c>
      <c r="E354" s="27">
        <f>E320/$M320*100</f>
        <v>15.135135135135139</v>
      </c>
      <c r="F354" s="27">
        <f>F320/$M320*100</f>
        <v>3.7837837837837833</v>
      </c>
      <c r="G354" s="27">
        <f>G320/$M320*100</f>
        <v>37.657657657657651</v>
      </c>
      <c r="H354" s="27">
        <f>H320/$M320*100</f>
        <v>0</v>
      </c>
      <c r="I354" s="27">
        <f>I320/$M320*100</f>
        <v>0</v>
      </c>
      <c r="J354" s="27">
        <f>J320/$M320*100</f>
        <v>0</v>
      </c>
      <c r="K354" s="27">
        <f>K320/$M320*100</f>
        <v>0</v>
      </c>
      <c r="L354" s="27">
        <f>L320/$M320*100</f>
        <v>0</v>
      </c>
      <c r="M354" s="27">
        <f>M320/$M320*100</f>
        <v>100</v>
      </c>
      <c r="N354" s="36"/>
      <c r="O354" s="33"/>
    </row>
    <row r="355" spans="2:15" ht="11.25" customHeight="1" x14ac:dyDescent="0.2">
      <c r="B355" s="25" t="s">
        <v>83</v>
      </c>
      <c r="C355" s="27">
        <f>C321/$M321*100</f>
        <v>29.450549450549453</v>
      </c>
      <c r="D355" s="27">
        <f>D321/$M321*100</f>
        <v>16.593406593406595</v>
      </c>
      <c r="E355" s="27">
        <f>E321/$M321*100</f>
        <v>18.46153846153846</v>
      </c>
      <c r="F355" s="27">
        <f>F321/$M321*100</f>
        <v>7.2527472527472563</v>
      </c>
      <c r="G355" s="27">
        <f>G321/$M321*100</f>
        <v>11.208791208791213</v>
      </c>
      <c r="H355" s="27">
        <f>H321/$M321*100</f>
        <v>16.923076923076927</v>
      </c>
      <c r="I355" s="27">
        <f>I321/$M321*100</f>
        <v>0</v>
      </c>
      <c r="J355" s="27">
        <f>J321/$M321*100</f>
        <v>0</v>
      </c>
      <c r="K355" s="27">
        <f>K321/$M321*100</f>
        <v>0</v>
      </c>
      <c r="L355" s="27">
        <f>L321/$M321*100</f>
        <v>0.10989010989010993</v>
      </c>
      <c r="M355" s="27">
        <f>M321/$M321*100</f>
        <v>100</v>
      </c>
      <c r="N355" s="36"/>
      <c r="O355" s="33"/>
    </row>
    <row r="356" spans="2:15" ht="11.25" customHeight="1" x14ac:dyDescent="0.2">
      <c r="B356" s="25" t="s">
        <v>84</v>
      </c>
      <c r="C356" s="27">
        <f>C322/$M322*100</f>
        <v>23.991031390134541</v>
      </c>
      <c r="D356" s="27">
        <f>D322/$M322*100</f>
        <v>16.255605381165918</v>
      </c>
      <c r="E356" s="27">
        <f>E322/$M322*100</f>
        <v>20.123318385650219</v>
      </c>
      <c r="F356" s="27">
        <f>F322/$M322*100</f>
        <v>6.0257847533632267</v>
      </c>
      <c r="G356" s="27">
        <f>G322/$M322*100</f>
        <v>16.255605381165921</v>
      </c>
      <c r="H356" s="27">
        <f>H322/$M322*100</f>
        <v>9.6973094170403549</v>
      </c>
      <c r="I356" s="27">
        <f>I322/$M322*100</f>
        <v>7.6513452914798208</v>
      </c>
      <c r="J356" s="27">
        <f>J322/$M322*100</f>
        <v>0</v>
      </c>
      <c r="K356" s="27">
        <f>K322/$M322*100</f>
        <v>0</v>
      </c>
      <c r="L356" s="27">
        <f>L322/$M322*100</f>
        <v>0</v>
      </c>
      <c r="M356" s="27">
        <f>M322/$M322*100</f>
        <v>100</v>
      </c>
      <c r="N356" s="36"/>
      <c r="O356" s="33"/>
    </row>
    <row r="357" spans="2:15" ht="11.25" customHeight="1" x14ac:dyDescent="0.2">
      <c r="B357" s="25" t="s">
        <v>85</v>
      </c>
      <c r="C357" s="27">
        <f>C323/$M323*100</f>
        <v>25.442613985918385</v>
      </c>
      <c r="D357" s="27">
        <f>D323/$M323*100</f>
        <v>17.338847494702303</v>
      </c>
      <c r="E357" s="27">
        <f>E323/$M323*100</f>
        <v>5.9129127076355186</v>
      </c>
      <c r="F357" s="27">
        <f>F323/$M323*100</f>
        <v>6.2649531751999454</v>
      </c>
      <c r="G357" s="27">
        <f>G323/$M323*100</f>
        <v>3.4178686171303568E-2</v>
      </c>
      <c r="H357" s="27">
        <f>H323/$M323*100</f>
        <v>10.602228450338368</v>
      </c>
      <c r="I357" s="27">
        <f>I323/$M323*100</f>
        <v>5.4754255246428336</v>
      </c>
      <c r="J357" s="27">
        <f>J323/$M323*100</f>
        <v>0</v>
      </c>
      <c r="K357" s="27">
        <f>K323/$M323*100</f>
        <v>0</v>
      </c>
      <c r="L357" s="27">
        <f>L323/$M323*100</f>
        <v>28.928839975391345</v>
      </c>
      <c r="M357" s="27">
        <f>M323/$M323*100</f>
        <v>100</v>
      </c>
      <c r="N357" s="36"/>
      <c r="O357" s="33"/>
    </row>
    <row r="358" spans="2:15" ht="11.25" customHeight="1" x14ac:dyDescent="0.2">
      <c r="B358" s="25" t="s">
        <v>20</v>
      </c>
      <c r="C358" s="27">
        <f>C324/$M324*100</f>
        <v>20</v>
      </c>
      <c r="D358" s="27">
        <f>D324/$M324*100</f>
        <v>20</v>
      </c>
      <c r="E358" s="27">
        <f>E324/$M324*100</f>
        <v>20</v>
      </c>
      <c r="F358" s="27">
        <f>F324/$M324*100</f>
        <v>10</v>
      </c>
      <c r="G358" s="27">
        <f>G324/$M324*100</f>
        <v>0</v>
      </c>
      <c r="H358" s="27">
        <f>H324/$M324*100</f>
        <v>30</v>
      </c>
      <c r="I358" s="27">
        <f>I324/$M324*100</f>
        <v>0</v>
      </c>
      <c r="J358" s="27">
        <f>J324/$M324*100</f>
        <v>0</v>
      </c>
      <c r="K358" s="27">
        <f>K324/$M324*100</f>
        <v>0</v>
      </c>
      <c r="L358" s="27">
        <f>L324/$M324*100</f>
        <v>0</v>
      </c>
      <c r="M358" s="27">
        <f>M324/$M324*100</f>
        <v>100</v>
      </c>
      <c r="N358" s="36"/>
      <c r="O358" s="33"/>
    </row>
    <row r="359" spans="2:15" ht="11.25" customHeight="1" x14ac:dyDescent="0.2">
      <c r="B359" s="57" t="s">
        <v>11</v>
      </c>
      <c r="C359" s="53">
        <f>C325/$M325*100</f>
        <v>30.54178829486419</v>
      </c>
      <c r="D359" s="53">
        <f>D325/$M325*100</f>
        <v>18.969046036429525</v>
      </c>
      <c r="E359" s="53">
        <f>E325/$M325*100</f>
        <v>17.568121468569586</v>
      </c>
      <c r="F359" s="53">
        <f>F325/$M325*100</f>
        <v>6.6468258712313375</v>
      </c>
      <c r="G359" s="53">
        <f>G325/$M325*100</f>
        <v>5.4587008366470764</v>
      </c>
      <c r="H359" s="53">
        <f>H325/$M325*100</f>
        <v>14.659086949957647</v>
      </c>
      <c r="I359" s="53">
        <f>I325/$M325*100</f>
        <v>1.9251355529611287</v>
      </c>
      <c r="J359" s="53">
        <f>J325/$M325*100</f>
        <v>3.5435391943949126</v>
      </c>
      <c r="K359" s="53">
        <f>K325/$M325*100</f>
        <v>7.3198940579401531E-2</v>
      </c>
      <c r="L359" s="53">
        <f>L325/$M325*100</f>
        <v>0.61455685436519647</v>
      </c>
      <c r="M359" s="53">
        <f>M325/$M325*100</f>
        <v>100</v>
      </c>
      <c r="N359" s="36"/>
      <c r="O359" s="33"/>
    </row>
    <row r="360" spans="2:15" ht="11.25" customHeight="1" x14ac:dyDescent="0.2">
      <c r="B360" s="85" t="s">
        <v>24</v>
      </c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36"/>
      <c r="O360" s="33"/>
    </row>
    <row r="361" spans="2:15" ht="11.25" customHeight="1" x14ac:dyDescent="0.2">
      <c r="B361" s="26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36"/>
      <c r="O361" s="33"/>
    </row>
    <row r="362" spans="2:15" ht="11.25" customHeight="1" x14ac:dyDescent="0.2">
      <c r="B362" s="85" t="s">
        <v>427</v>
      </c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36"/>
      <c r="O362" s="33"/>
    </row>
    <row r="363" spans="2:15" ht="11.25" customHeight="1" x14ac:dyDescent="0.2">
      <c r="B363" s="86" t="s">
        <v>86</v>
      </c>
      <c r="C363" s="32" t="s">
        <v>170</v>
      </c>
      <c r="D363" s="32" t="s">
        <v>171</v>
      </c>
      <c r="E363" s="32" t="s">
        <v>172</v>
      </c>
      <c r="F363" s="32" t="s">
        <v>173</v>
      </c>
      <c r="G363" s="32" t="s">
        <v>174</v>
      </c>
      <c r="H363" s="32" t="s">
        <v>175</v>
      </c>
      <c r="I363" s="32" t="s">
        <v>176</v>
      </c>
      <c r="J363" s="32" t="s">
        <v>152</v>
      </c>
      <c r="K363" s="32" t="s">
        <v>204</v>
      </c>
      <c r="L363" s="32" t="s">
        <v>146</v>
      </c>
      <c r="M363" s="32" t="s">
        <v>11</v>
      </c>
      <c r="N363" s="36"/>
      <c r="O363" s="33"/>
    </row>
    <row r="364" spans="2:15" ht="11.25" customHeight="1" x14ac:dyDescent="0.2">
      <c r="B364" s="87"/>
      <c r="C364" s="29" t="s">
        <v>177</v>
      </c>
      <c r="D364" s="29" t="s">
        <v>178</v>
      </c>
      <c r="E364" s="29"/>
      <c r="F364" s="29" t="s">
        <v>179</v>
      </c>
      <c r="G364" s="29"/>
      <c r="H364" s="29" t="s">
        <v>179</v>
      </c>
      <c r="I364" s="29"/>
      <c r="J364" s="29" t="s">
        <v>180</v>
      </c>
      <c r="K364" s="29"/>
      <c r="L364" s="29"/>
      <c r="M364" s="24"/>
      <c r="N364" s="36"/>
      <c r="O364" s="33"/>
    </row>
    <row r="365" spans="2:15" ht="11.25" customHeight="1" x14ac:dyDescent="0.2">
      <c r="B365" s="88"/>
      <c r="C365" s="30" t="s">
        <v>181</v>
      </c>
      <c r="D365" s="30" t="s">
        <v>182</v>
      </c>
      <c r="E365" s="30"/>
      <c r="F365" s="30" t="s">
        <v>183</v>
      </c>
      <c r="G365" s="30"/>
      <c r="H365" s="30" t="s">
        <v>184</v>
      </c>
      <c r="I365" s="30"/>
      <c r="J365" s="30" t="s">
        <v>185</v>
      </c>
      <c r="K365" s="30"/>
      <c r="L365" s="30"/>
      <c r="M365" s="31"/>
      <c r="N365" s="36"/>
      <c r="O365" s="33"/>
    </row>
    <row r="366" spans="2:15" ht="11.25" customHeight="1" x14ac:dyDescent="0.2">
      <c r="B366" s="25" t="s">
        <v>87</v>
      </c>
      <c r="C366" s="54">
        <v>309369.00000000006</v>
      </c>
      <c r="D366" s="54">
        <v>190660.00000000084</v>
      </c>
      <c r="E366" s="54">
        <v>170274.9999999991</v>
      </c>
      <c r="F366" s="54">
        <v>63215.999999999847</v>
      </c>
      <c r="G366" s="54">
        <v>49752.00000000032</v>
      </c>
      <c r="H366" s="54">
        <v>138073.99999999956</v>
      </c>
      <c r="I366" s="54">
        <v>15320.999999999987</v>
      </c>
      <c r="J366" s="54">
        <v>30955.000000000025</v>
      </c>
      <c r="K366" s="54">
        <v>806.00000000001137</v>
      </c>
      <c r="L366" s="54">
        <v>4454.0000000000155</v>
      </c>
      <c r="M366" s="54">
        <v>972881.99999999977</v>
      </c>
      <c r="N366" s="36"/>
      <c r="O366" s="33"/>
    </row>
    <row r="367" spans="2:15" ht="11.25" customHeight="1" x14ac:dyDescent="0.2">
      <c r="B367" s="25" t="s">
        <v>88</v>
      </c>
      <c r="C367" s="59">
        <v>0</v>
      </c>
      <c r="D367" s="59">
        <v>0</v>
      </c>
      <c r="E367" s="59">
        <v>0</v>
      </c>
      <c r="F367" s="59">
        <v>0</v>
      </c>
      <c r="G367" s="59">
        <v>0</v>
      </c>
      <c r="H367" s="59">
        <v>0</v>
      </c>
      <c r="I367" s="59">
        <v>0</v>
      </c>
      <c r="J367" s="59">
        <v>0</v>
      </c>
      <c r="K367" s="59">
        <v>0</v>
      </c>
      <c r="L367" s="59">
        <v>0</v>
      </c>
      <c r="M367" s="56">
        <v>0</v>
      </c>
      <c r="N367" s="36"/>
      <c r="O367" s="33"/>
    </row>
    <row r="368" spans="2:15" ht="11.25" customHeight="1" x14ac:dyDescent="0.2">
      <c r="B368" s="25" t="s">
        <v>89</v>
      </c>
      <c r="C368" s="59">
        <v>0</v>
      </c>
      <c r="D368" s="59">
        <v>0</v>
      </c>
      <c r="E368" s="59">
        <v>0</v>
      </c>
      <c r="F368" s="59">
        <v>0</v>
      </c>
      <c r="G368" s="59">
        <v>0</v>
      </c>
      <c r="H368" s="59">
        <v>0</v>
      </c>
      <c r="I368" s="59">
        <v>0</v>
      </c>
      <c r="J368" s="59">
        <v>0</v>
      </c>
      <c r="K368" s="59">
        <v>0</v>
      </c>
      <c r="L368" s="59">
        <v>0</v>
      </c>
      <c r="M368" s="56">
        <v>0</v>
      </c>
      <c r="N368" s="36"/>
      <c r="O368" s="33"/>
    </row>
    <row r="369" spans="2:15" ht="11.25" customHeight="1" x14ac:dyDescent="0.2">
      <c r="B369" s="25" t="s">
        <v>90</v>
      </c>
      <c r="C369" s="54">
        <v>314956.00000000151</v>
      </c>
      <c r="D369" s="54">
        <v>203899.99999999939</v>
      </c>
      <c r="E369" s="54">
        <v>194075.99999999904</v>
      </c>
      <c r="F369" s="54">
        <v>73978.999999999971</v>
      </c>
      <c r="G369" s="54">
        <v>74415.999999999927</v>
      </c>
      <c r="H369" s="54">
        <v>138231.00000000015</v>
      </c>
      <c r="I369" s="54">
        <v>25541.999999999898</v>
      </c>
      <c r="J369" s="54">
        <v>51149.999999999724</v>
      </c>
      <c r="K369" s="54">
        <v>946.00000000000261</v>
      </c>
      <c r="L369" s="54">
        <v>3996.0000000000118</v>
      </c>
      <c r="M369" s="54">
        <v>1081191.9999999995</v>
      </c>
      <c r="N369" s="36"/>
      <c r="O369" s="33"/>
    </row>
    <row r="370" spans="2:15" ht="11.25" customHeight="1" x14ac:dyDescent="0.2">
      <c r="B370" s="25" t="s">
        <v>91</v>
      </c>
      <c r="C370" s="59">
        <v>303</v>
      </c>
      <c r="D370" s="59">
        <v>134</v>
      </c>
      <c r="E370" s="59">
        <v>138</v>
      </c>
      <c r="F370" s="59">
        <v>20</v>
      </c>
      <c r="G370" s="59">
        <v>0</v>
      </c>
      <c r="H370" s="56">
        <v>111</v>
      </c>
      <c r="I370" s="56">
        <v>0</v>
      </c>
      <c r="J370" s="56">
        <v>0</v>
      </c>
      <c r="K370" s="56">
        <v>0</v>
      </c>
      <c r="L370" s="56">
        <v>0</v>
      </c>
      <c r="M370" s="56">
        <v>706</v>
      </c>
      <c r="N370" s="36"/>
      <c r="O370" s="33"/>
    </row>
    <row r="371" spans="2:15" ht="11.25" customHeight="1" x14ac:dyDescent="0.2">
      <c r="B371" s="25" t="s">
        <v>92</v>
      </c>
      <c r="C371" s="54">
        <v>2670.9999999999973</v>
      </c>
      <c r="D371" s="56">
        <v>1429.0000000000005</v>
      </c>
      <c r="E371" s="56">
        <v>1644.0000000000005</v>
      </c>
      <c r="F371" s="56">
        <v>765.99999999999977</v>
      </c>
      <c r="G371" s="54">
        <v>2043.0000000000009</v>
      </c>
      <c r="H371" s="54">
        <v>1003.0000000000006</v>
      </c>
      <c r="I371" s="54">
        <v>200.00000000000011</v>
      </c>
      <c r="J371" s="54">
        <v>0</v>
      </c>
      <c r="K371" s="54">
        <v>0</v>
      </c>
      <c r="L371" s="54">
        <v>71.000000000000014</v>
      </c>
      <c r="M371" s="54">
        <v>9827</v>
      </c>
      <c r="N371" s="36"/>
      <c r="O371" s="33"/>
    </row>
    <row r="372" spans="2:15" ht="11.25" customHeight="1" x14ac:dyDescent="0.2">
      <c r="B372" s="25" t="s">
        <v>93</v>
      </c>
      <c r="C372" s="54">
        <v>203126.99999999968</v>
      </c>
      <c r="D372" s="54">
        <v>119929.99999999961</v>
      </c>
      <c r="E372" s="54">
        <v>107901.00000000051</v>
      </c>
      <c r="F372" s="54">
        <v>42413.999999999942</v>
      </c>
      <c r="G372" s="54">
        <v>32871.000000000335</v>
      </c>
      <c r="H372" s="54">
        <v>96680.000000000422</v>
      </c>
      <c r="I372" s="54">
        <v>12807.000000000093</v>
      </c>
      <c r="J372" s="54">
        <v>20176.000000000033</v>
      </c>
      <c r="K372" s="54">
        <v>390.99999999999761</v>
      </c>
      <c r="L372" s="54">
        <v>2863.9999999999982</v>
      </c>
      <c r="M372" s="54">
        <v>639161.0000000007</v>
      </c>
      <c r="N372" s="36"/>
      <c r="O372" s="33"/>
    </row>
    <row r="373" spans="2:15" ht="11.25" customHeight="1" x14ac:dyDescent="0.2">
      <c r="B373" s="25" t="s">
        <v>20</v>
      </c>
      <c r="C373" s="54">
        <v>63726.999999999985</v>
      </c>
      <c r="D373" s="54">
        <v>39291.999999999949</v>
      </c>
      <c r="E373" s="54">
        <v>40297.000000000022</v>
      </c>
      <c r="F373" s="56">
        <v>14199.999999999995</v>
      </c>
      <c r="G373" s="54">
        <v>728.99999999999955</v>
      </c>
      <c r="H373" s="54">
        <v>55065.999999999956</v>
      </c>
      <c r="I373" s="54">
        <v>2491.0000000000082</v>
      </c>
      <c r="J373" s="54">
        <v>1461.0000000000034</v>
      </c>
      <c r="K373" s="54">
        <v>0</v>
      </c>
      <c r="L373" s="54">
        <v>6607.0000000000082</v>
      </c>
      <c r="M373" s="54">
        <v>223869.99999999994</v>
      </c>
      <c r="N373" s="36"/>
      <c r="O373" s="33"/>
    </row>
    <row r="374" spans="2:15" ht="11.25" customHeight="1" x14ac:dyDescent="0.2">
      <c r="B374" s="57" t="s">
        <v>11</v>
      </c>
      <c r="C374" s="55">
        <v>894152.99999999464</v>
      </c>
      <c r="D374" s="55">
        <v>555345.00000000373</v>
      </c>
      <c r="E374" s="55">
        <v>514331.00000000041</v>
      </c>
      <c r="F374" s="55">
        <v>194594.99999999939</v>
      </c>
      <c r="G374" s="55">
        <v>159810.99999999747</v>
      </c>
      <c r="H374" s="55">
        <v>429165.00000000041</v>
      </c>
      <c r="I374" s="55">
        <v>56361.000000000036</v>
      </c>
      <c r="J374" s="55">
        <v>103741.99999999916</v>
      </c>
      <c r="K374" s="55">
        <v>2142.9999999999759</v>
      </c>
      <c r="L374" s="55">
        <v>17992.00000000012</v>
      </c>
      <c r="M374" s="55">
        <v>2927637.9999999953</v>
      </c>
      <c r="N374" s="36"/>
      <c r="O374" s="33"/>
    </row>
    <row r="375" spans="2:15" ht="11.25" customHeight="1" x14ac:dyDescent="0.2">
      <c r="B375" s="85" t="s">
        <v>24</v>
      </c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36"/>
      <c r="O375" s="33"/>
    </row>
    <row r="376" spans="2:15" ht="11.25" customHeight="1" x14ac:dyDescent="0.2">
      <c r="B376" s="26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36"/>
      <c r="O376" s="33"/>
    </row>
    <row r="377" spans="2:15" ht="11.25" customHeight="1" x14ac:dyDescent="0.2">
      <c r="B377" s="85" t="s">
        <v>478</v>
      </c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36"/>
      <c r="O377" s="33"/>
    </row>
    <row r="378" spans="2:15" ht="11.25" customHeight="1" x14ac:dyDescent="0.2">
      <c r="B378" s="86" t="s">
        <v>86</v>
      </c>
      <c r="C378" s="32" t="s">
        <v>170</v>
      </c>
      <c r="D378" s="32" t="s">
        <v>171</v>
      </c>
      <c r="E378" s="32" t="s">
        <v>172</v>
      </c>
      <c r="F378" s="32" t="s">
        <v>173</v>
      </c>
      <c r="G378" s="32" t="s">
        <v>174</v>
      </c>
      <c r="H378" s="32" t="s">
        <v>175</v>
      </c>
      <c r="I378" s="32" t="s">
        <v>176</v>
      </c>
      <c r="J378" s="32" t="s">
        <v>152</v>
      </c>
      <c r="K378" s="32" t="s">
        <v>204</v>
      </c>
      <c r="L378" s="32" t="s">
        <v>146</v>
      </c>
      <c r="M378" s="32" t="s">
        <v>11</v>
      </c>
      <c r="N378" s="36"/>
      <c r="O378" s="33"/>
    </row>
    <row r="379" spans="2:15" ht="11.25" customHeight="1" x14ac:dyDescent="0.2">
      <c r="B379" s="87"/>
      <c r="C379" s="29" t="s">
        <v>177</v>
      </c>
      <c r="D379" s="29" t="s">
        <v>178</v>
      </c>
      <c r="E379" s="29"/>
      <c r="F379" s="29" t="s">
        <v>179</v>
      </c>
      <c r="G379" s="29"/>
      <c r="H379" s="29" t="s">
        <v>179</v>
      </c>
      <c r="I379" s="29"/>
      <c r="J379" s="29" t="s">
        <v>180</v>
      </c>
      <c r="K379" s="29"/>
      <c r="L379" s="29"/>
      <c r="M379" s="24"/>
      <c r="N379" s="36"/>
      <c r="O379" s="33"/>
    </row>
    <row r="380" spans="2:15" ht="11.25" customHeight="1" x14ac:dyDescent="0.2">
      <c r="B380" s="88"/>
      <c r="C380" s="30" t="s">
        <v>181</v>
      </c>
      <c r="D380" s="30" t="s">
        <v>182</v>
      </c>
      <c r="E380" s="30"/>
      <c r="F380" s="30" t="s">
        <v>183</v>
      </c>
      <c r="G380" s="30"/>
      <c r="H380" s="30" t="s">
        <v>184</v>
      </c>
      <c r="I380" s="30"/>
      <c r="J380" s="30" t="s">
        <v>185</v>
      </c>
      <c r="K380" s="30"/>
      <c r="L380" s="30"/>
      <c r="M380" s="31"/>
      <c r="N380" s="36"/>
      <c r="O380" s="33"/>
    </row>
    <row r="381" spans="2:15" ht="11.25" customHeight="1" x14ac:dyDescent="0.2">
      <c r="B381" s="25" t="s">
        <v>87</v>
      </c>
      <c r="C381" s="27">
        <f>C366/C$374*100</f>
        <v>34.599112232470496</v>
      </c>
      <c r="D381" s="27">
        <f>D366/D$374*100</f>
        <v>34.331811756655696</v>
      </c>
      <c r="E381" s="27">
        <f>E366/E$374*100</f>
        <v>33.106112600640245</v>
      </c>
      <c r="F381" s="27">
        <f>F366/F$374*100</f>
        <v>32.485932320974356</v>
      </c>
      <c r="G381" s="27">
        <f>G366/G$374*100</f>
        <v>31.131774408520759</v>
      </c>
      <c r="H381" s="27">
        <f>H366/H$374*100</f>
        <v>32.172707466824981</v>
      </c>
      <c r="I381" s="27">
        <f>I366/I$374*100</f>
        <v>27.183690850055847</v>
      </c>
      <c r="J381" s="27">
        <f>J366/J$374*100</f>
        <v>29.838445374101401</v>
      </c>
      <c r="K381" s="27">
        <f>K366/K$374*100</f>
        <v>37.610825944937957</v>
      </c>
      <c r="L381" s="27">
        <f>L366/L$374*100</f>
        <v>24.755446865273374</v>
      </c>
      <c r="M381" s="27">
        <f>M366/M$374*100</f>
        <v>33.230952733910449</v>
      </c>
      <c r="N381" s="36"/>
      <c r="O381" s="33"/>
    </row>
    <row r="382" spans="2:15" ht="11.25" customHeight="1" x14ac:dyDescent="0.2">
      <c r="B382" s="25" t="s">
        <v>88</v>
      </c>
      <c r="C382" s="27">
        <f t="shared" ref="C382:C383" si="0">C367/C$374*100</f>
        <v>0</v>
      </c>
      <c r="D382" s="27">
        <f>D367/D$374*100</f>
        <v>0</v>
      </c>
      <c r="E382" s="27">
        <f>E367/E$374*100</f>
        <v>0</v>
      </c>
      <c r="F382" s="27">
        <f>F367/F$374*100</f>
        <v>0</v>
      </c>
      <c r="G382" s="27">
        <f>G367/G$374*100</f>
        <v>0</v>
      </c>
      <c r="H382" s="27">
        <f>H367/H$374*100</f>
        <v>0</v>
      </c>
      <c r="I382" s="27">
        <f>I367/I$374*100</f>
        <v>0</v>
      </c>
      <c r="J382" s="27">
        <f>J367/J$374*100</f>
        <v>0</v>
      </c>
      <c r="K382" s="27">
        <f>K367/K$374*100</f>
        <v>0</v>
      </c>
      <c r="L382" s="27">
        <f>L367/L$374*100</f>
        <v>0</v>
      </c>
      <c r="M382" s="27">
        <f>M367/M$374*100</f>
        <v>0</v>
      </c>
      <c r="N382" s="36"/>
      <c r="O382" s="33"/>
    </row>
    <row r="383" spans="2:15" ht="11.25" customHeight="1" x14ac:dyDescent="0.2">
      <c r="B383" s="25" t="s">
        <v>89</v>
      </c>
      <c r="C383" s="27">
        <f t="shared" si="0"/>
        <v>0</v>
      </c>
      <c r="D383" s="27">
        <f>D368/D$374*100</f>
        <v>0</v>
      </c>
      <c r="E383" s="27">
        <f>E368/E$374*100</f>
        <v>0</v>
      </c>
      <c r="F383" s="27">
        <f>F368/F$374*100</f>
        <v>0</v>
      </c>
      <c r="G383" s="27">
        <f>G368/G$374*100</f>
        <v>0</v>
      </c>
      <c r="H383" s="27">
        <f>H368/H$374*100</f>
        <v>0</v>
      </c>
      <c r="I383" s="27">
        <f>I368/I$374*100</f>
        <v>0</v>
      </c>
      <c r="J383" s="27">
        <f>J368/J$374*100</f>
        <v>0</v>
      </c>
      <c r="K383" s="27">
        <f>K368/K$374*100</f>
        <v>0</v>
      </c>
      <c r="L383" s="27">
        <f>L368/L$374*100</f>
        <v>0</v>
      </c>
      <c r="M383" s="27">
        <f>M368/M$374*100</f>
        <v>0</v>
      </c>
      <c r="N383" s="36"/>
      <c r="O383" s="33"/>
    </row>
    <row r="384" spans="2:15" ht="11.25" customHeight="1" x14ac:dyDescent="0.2">
      <c r="B384" s="25" t="s">
        <v>90</v>
      </c>
      <c r="C384" s="27">
        <f>C369/C$374*100</f>
        <v>35.223949368844416</v>
      </c>
      <c r="D384" s="27">
        <f>D369/D$374*100</f>
        <v>36.715915331910438</v>
      </c>
      <c r="E384" s="27">
        <f>E369/E$374*100</f>
        <v>37.733677340078451</v>
      </c>
      <c r="F384" s="27">
        <f>F369/F$374*100</f>
        <v>38.016906909221824</v>
      </c>
      <c r="G384" s="27">
        <f>G369/G$374*100</f>
        <v>46.565004912053055</v>
      </c>
      <c r="H384" s="27">
        <f>H369/H$374*100</f>
        <v>32.209290133165567</v>
      </c>
      <c r="I384" s="27">
        <f>I369/I$374*100</f>
        <v>45.318571352530796</v>
      </c>
      <c r="J384" s="27">
        <f>J369/J$374*100</f>
        <v>49.305006651115399</v>
      </c>
      <c r="K384" s="27">
        <f>K369/K$374*100</f>
        <v>44.1437237517505</v>
      </c>
      <c r="L384" s="27">
        <f>L369/L$374*100</f>
        <v>22.209871053801606</v>
      </c>
      <c r="M384" s="27">
        <f>M369/M$374*100</f>
        <v>36.930522147888546</v>
      </c>
      <c r="N384" s="36"/>
      <c r="O384" s="33"/>
    </row>
    <row r="385" spans="2:15" ht="11.25" customHeight="1" x14ac:dyDescent="0.2">
      <c r="B385" s="25" t="s">
        <v>91</v>
      </c>
      <c r="C385" s="27">
        <f>C370/C$374*100</f>
        <v>3.3886818027787396E-2</v>
      </c>
      <c r="D385" s="27">
        <f>D370/D$374*100</f>
        <v>2.4129144945934346E-2</v>
      </c>
      <c r="E385" s="27">
        <f>E370/E$374*100</f>
        <v>2.6830970717300704E-2</v>
      </c>
      <c r="F385" s="27">
        <f>F370/F$374*100</f>
        <v>1.0277756365785382E-2</v>
      </c>
      <c r="G385" s="27">
        <f>G370/G$374*100</f>
        <v>0</v>
      </c>
      <c r="H385" s="27">
        <f>H370/H$374*100</f>
        <v>2.5864178113313041E-2</v>
      </c>
      <c r="I385" s="27">
        <f>I370/I$374*100</f>
        <v>0</v>
      </c>
      <c r="J385" s="27">
        <f>J370/J$374*100</f>
        <v>0</v>
      </c>
      <c r="K385" s="27">
        <f>K370/K$374*100</f>
        <v>0</v>
      </c>
      <c r="L385" s="27">
        <f>L370/L$374*100</f>
        <v>0</v>
      </c>
      <c r="M385" s="27">
        <f>M370/M$374*100</f>
        <v>2.4115003289341137E-2</v>
      </c>
      <c r="N385" s="36"/>
      <c r="O385" s="33"/>
    </row>
    <row r="386" spans="2:15" ht="11.25" customHeight="1" x14ac:dyDescent="0.2">
      <c r="B386" s="25" t="s">
        <v>92</v>
      </c>
      <c r="C386" s="27">
        <f>C371/C$374*100</f>
        <v>0.29871845198752489</v>
      </c>
      <c r="D386" s="27">
        <f>D371/D$374*100</f>
        <v>0.25731752334134472</v>
      </c>
      <c r="E386" s="27">
        <f>E371/E$374*100</f>
        <v>0.31963852071914761</v>
      </c>
      <c r="F386" s="27">
        <f>F371/F$374*100</f>
        <v>0.39363806880957997</v>
      </c>
      <c r="G386" s="27">
        <f>G371/G$374*100</f>
        <v>1.278385092390407</v>
      </c>
      <c r="H386" s="27">
        <f>H371/H$374*100</f>
        <v>0.23370964547435127</v>
      </c>
      <c r="I386" s="27">
        <f>I371/I$374*100</f>
        <v>0.35485530774826562</v>
      </c>
      <c r="J386" s="27">
        <f>J371/J$374*100</f>
        <v>0</v>
      </c>
      <c r="K386" s="27">
        <f>K371/K$374*100</f>
        <v>0</v>
      </c>
      <c r="L386" s="27">
        <f>L371/L$374*100</f>
        <v>0.3946198310360135</v>
      </c>
      <c r="M386" s="27">
        <f>M371/M$374*100</f>
        <v>0.33566308402883194</v>
      </c>
      <c r="N386" s="36"/>
      <c r="O386" s="33"/>
    </row>
    <row r="387" spans="2:15" ht="11.25" customHeight="1" x14ac:dyDescent="0.2">
      <c r="B387" s="25" t="s">
        <v>93</v>
      </c>
      <c r="C387" s="27">
        <f>C372/C$374*100</f>
        <v>22.717253087558941</v>
      </c>
      <c r="D387" s="27">
        <f>D372/D$374*100</f>
        <v>21.595584726611168</v>
      </c>
      <c r="E387" s="27">
        <f>E372/E$374*100</f>
        <v>20.978902691068672</v>
      </c>
      <c r="F387" s="27">
        <f>F372/F$374*100</f>
        <v>21.796037924921027</v>
      </c>
      <c r="G387" s="27">
        <f>G372/G$374*100</f>
        <v>20.568671743497539</v>
      </c>
      <c r="H387" s="27">
        <f>H372/H$374*100</f>
        <v>22.527466126082121</v>
      </c>
      <c r="I387" s="27">
        <f>I372/I$374*100</f>
        <v>22.723159631660341</v>
      </c>
      <c r="J387" s="27">
        <f>J372/J$374*100</f>
        <v>19.448246611787123</v>
      </c>
      <c r="K387" s="27">
        <f>K372/K$374*100</f>
        <v>18.245450303313206</v>
      </c>
      <c r="L387" s="27">
        <f>L372/L$374*100</f>
        <v>15.918185860382275</v>
      </c>
      <c r="M387" s="27">
        <f>M372/M$374*100</f>
        <v>21.831968296626897</v>
      </c>
      <c r="N387" s="36"/>
      <c r="O387" s="33"/>
    </row>
    <row r="388" spans="2:15" ht="11.25" customHeight="1" x14ac:dyDescent="0.2">
      <c r="B388" s="25" t="s">
        <v>20</v>
      </c>
      <c r="C388" s="27">
        <f>C373/C$374*100</f>
        <v>7.1270800411115731</v>
      </c>
      <c r="D388" s="27">
        <f>D373/D$374*100</f>
        <v>7.0752415165347093</v>
      </c>
      <c r="E388" s="27">
        <f>E373/E$374*100</f>
        <v>7.8348378767758495</v>
      </c>
      <c r="F388" s="27">
        <f>F373/F$374*100</f>
        <v>7.2972070197076171</v>
      </c>
      <c r="G388" s="27">
        <f>G373/G$374*100</f>
        <v>0.4561638435401888</v>
      </c>
      <c r="H388" s="27">
        <f>H373/H$374*100</f>
        <v>12.830962450339593</v>
      </c>
      <c r="I388" s="27">
        <f>I373/I$374*100</f>
        <v>4.4197228580046604</v>
      </c>
      <c r="J388" s="27">
        <f>J373/J$374*100</f>
        <v>1.4083013629966796</v>
      </c>
      <c r="K388" s="27">
        <f>K373/K$374*100</f>
        <v>0</v>
      </c>
      <c r="L388" s="27">
        <f>L373/L$374*100</f>
        <v>36.721876389506249</v>
      </c>
      <c r="M388" s="27">
        <f>M373/M$374*100</f>
        <v>7.6467787342560891</v>
      </c>
      <c r="N388" s="36"/>
      <c r="O388" s="33"/>
    </row>
    <row r="389" spans="2:15" ht="11.25" customHeight="1" x14ac:dyDescent="0.2">
      <c r="B389" s="57" t="s">
        <v>11</v>
      </c>
      <c r="C389" s="53">
        <f>C374/C$374*100</f>
        <v>100</v>
      </c>
      <c r="D389" s="53">
        <f>D374/D$374*100</f>
        <v>100</v>
      </c>
      <c r="E389" s="53">
        <f>E374/E$374*100</f>
        <v>100</v>
      </c>
      <c r="F389" s="53">
        <f>F374/F$374*100</f>
        <v>100</v>
      </c>
      <c r="G389" s="53">
        <f>G374/G$374*100</f>
        <v>100</v>
      </c>
      <c r="H389" s="53">
        <f>H374/H$374*100</f>
        <v>100</v>
      </c>
      <c r="I389" s="53">
        <f>I374/I$374*100</f>
        <v>100</v>
      </c>
      <c r="J389" s="53">
        <f>J374/J$374*100</f>
        <v>100</v>
      </c>
      <c r="K389" s="53">
        <f>K374/K$374*100</f>
        <v>100</v>
      </c>
      <c r="L389" s="53">
        <f>L374/L$374*100</f>
        <v>100</v>
      </c>
      <c r="M389" s="53">
        <f>M374/M$374*100</f>
        <v>100</v>
      </c>
      <c r="N389" s="36"/>
      <c r="O389" s="33"/>
    </row>
    <row r="390" spans="2:15" ht="11.25" customHeight="1" x14ac:dyDescent="0.2">
      <c r="B390" s="85" t="s">
        <v>24</v>
      </c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36"/>
      <c r="O390" s="33"/>
    </row>
    <row r="391" spans="2:15" ht="11.25" customHeight="1" x14ac:dyDescent="0.2">
      <c r="B391" s="26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36"/>
      <c r="O391" s="33"/>
    </row>
    <row r="392" spans="2:15" ht="11.25" customHeight="1" x14ac:dyDescent="0.2">
      <c r="B392" s="85" t="s">
        <v>479</v>
      </c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36"/>
      <c r="O392" s="33"/>
    </row>
    <row r="393" spans="2:15" ht="11.25" customHeight="1" x14ac:dyDescent="0.2">
      <c r="B393" s="86" t="s">
        <v>86</v>
      </c>
      <c r="C393" s="32" t="s">
        <v>170</v>
      </c>
      <c r="D393" s="32" t="s">
        <v>171</v>
      </c>
      <c r="E393" s="32" t="s">
        <v>172</v>
      </c>
      <c r="F393" s="32" t="s">
        <v>173</v>
      </c>
      <c r="G393" s="32" t="s">
        <v>174</v>
      </c>
      <c r="H393" s="32" t="s">
        <v>175</v>
      </c>
      <c r="I393" s="32" t="s">
        <v>176</v>
      </c>
      <c r="J393" s="32" t="s">
        <v>152</v>
      </c>
      <c r="K393" s="32" t="s">
        <v>204</v>
      </c>
      <c r="L393" s="32" t="s">
        <v>146</v>
      </c>
      <c r="M393" s="32" t="s">
        <v>11</v>
      </c>
      <c r="N393" s="36"/>
      <c r="O393" s="33"/>
    </row>
    <row r="394" spans="2:15" ht="11.25" customHeight="1" x14ac:dyDescent="0.2">
      <c r="B394" s="87"/>
      <c r="C394" s="29" t="s">
        <v>177</v>
      </c>
      <c r="D394" s="29" t="s">
        <v>178</v>
      </c>
      <c r="E394" s="29"/>
      <c r="F394" s="29" t="s">
        <v>179</v>
      </c>
      <c r="G394" s="29"/>
      <c r="H394" s="29" t="s">
        <v>179</v>
      </c>
      <c r="I394" s="29"/>
      <c r="J394" s="29" t="s">
        <v>180</v>
      </c>
      <c r="K394" s="29"/>
      <c r="L394" s="29"/>
      <c r="M394" s="24"/>
      <c r="N394" s="36"/>
      <c r="O394" s="33"/>
    </row>
    <row r="395" spans="2:15" ht="11.25" customHeight="1" x14ac:dyDescent="0.2">
      <c r="B395" s="88"/>
      <c r="C395" s="30" t="s">
        <v>181</v>
      </c>
      <c r="D395" s="30" t="s">
        <v>182</v>
      </c>
      <c r="E395" s="30"/>
      <c r="F395" s="30" t="s">
        <v>183</v>
      </c>
      <c r="G395" s="30"/>
      <c r="H395" s="30" t="s">
        <v>184</v>
      </c>
      <c r="I395" s="30"/>
      <c r="J395" s="30" t="s">
        <v>185</v>
      </c>
      <c r="K395" s="30"/>
      <c r="L395" s="30"/>
      <c r="M395" s="31"/>
      <c r="N395" s="36"/>
      <c r="O395" s="33"/>
    </row>
    <row r="396" spans="2:15" ht="11.25" customHeight="1" x14ac:dyDescent="0.2">
      <c r="B396" s="25" t="s">
        <v>87</v>
      </c>
      <c r="C396" s="27">
        <f>C366/$M366*100</f>
        <v>31.799231561484348</v>
      </c>
      <c r="D396" s="27">
        <f>D366/$M366*100</f>
        <v>19.597443472075842</v>
      </c>
      <c r="E396" s="27">
        <f>E366/$M366*100</f>
        <v>17.502122559570342</v>
      </c>
      <c r="F396" s="27">
        <f>F366/$M366*100</f>
        <v>6.4978075450054433</v>
      </c>
      <c r="G396" s="27">
        <f>G366/$M366*100</f>
        <v>5.1138781476068349</v>
      </c>
      <c r="H396" s="27">
        <f>H366/$M366*100</f>
        <v>14.192265865747295</v>
      </c>
      <c r="I396" s="27">
        <f>I366/$M366*100</f>
        <v>1.5748055776548431</v>
      </c>
      <c r="J396" s="27">
        <f>J366/$M366*100</f>
        <v>3.1817836078784509</v>
      </c>
      <c r="K396" s="27">
        <f>K366/$M366*100</f>
        <v>8.2846635049267175E-2</v>
      </c>
      <c r="L396" s="27">
        <f>L366/$M366*100</f>
        <v>0.45781502792733514</v>
      </c>
      <c r="M396" s="27">
        <f>M366/$M366*100</f>
        <v>100</v>
      </c>
      <c r="N396" s="36"/>
      <c r="O396" s="33"/>
    </row>
    <row r="397" spans="2:15" ht="11.25" customHeight="1" x14ac:dyDescent="0.2">
      <c r="B397" s="25" t="s">
        <v>88</v>
      </c>
      <c r="C397" s="74" t="s">
        <v>205</v>
      </c>
      <c r="D397" s="74" t="s">
        <v>205</v>
      </c>
      <c r="E397" s="74" t="s">
        <v>205</v>
      </c>
      <c r="F397" s="74" t="s">
        <v>205</v>
      </c>
      <c r="G397" s="74" t="s">
        <v>205</v>
      </c>
      <c r="H397" s="74" t="s">
        <v>205</v>
      </c>
      <c r="I397" s="74" t="s">
        <v>205</v>
      </c>
      <c r="J397" s="74" t="s">
        <v>205</v>
      </c>
      <c r="K397" s="74" t="s">
        <v>205</v>
      </c>
      <c r="L397" s="74" t="s">
        <v>205</v>
      </c>
      <c r="M397" s="74" t="s">
        <v>205</v>
      </c>
      <c r="N397" s="36"/>
      <c r="O397" s="33"/>
    </row>
    <row r="398" spans="2:15" ht="11.25" customHeight="1" x14ac:dyDescent="0.2">
      <c r="B398" s="25" t="s">
        <v>89</v>
      </c>
      <c r="C398" s="74" t="s">
        <v>205</v>
      </c>
      <c r="D398" s="74" t="s">
        <v>205</v>
      </c>
      <c r="E398" s="74" t="s">
        <v>205</v>
      </c>
      <c r="F398" s="74" t="s">
        <v>205</v>
      </c>
      <c r="G398" s="74" t="s">
        <v>205</v>
      </c>
      <c r="H398" s="74" t="s">
        <v>205</v>
      </c>
      <c r="I398" s="74" t="s">
        <v>205</v>
      </c>
      <c r="J398" s="74" t="s">
        <v>205</v>
      </c>
      <c r="K398" s="74" t="s">
        <v>205</v>
      </c>
      <c r="L398" s="74" t="s">
        <v>205</v>
      </c>
      <c r="M398" s="74" t="s">
        <v>205</v>
      </c>
      <c r="N398" s="36"/>
      <c r="O398" s="33"/>
    </row>
    <row r="399" spans="2:15" ht="11.25" customHeight="1" x14ac:dyDescent="0.2">
      <c r="B399" s="25" t="s">
        <v>90</v>
      </c>
      <c r="C399" s="27">
        <f>C369/$M369*100</f>
        <v>29.130441216731317</v>
      </c>
      <c r="D399" s="27">
        <f>D369/$M369*100</f>
        <v>18.858815085572171</v>
      </c>
      <c r="E399" s="27">
        <f>E369/$M369*100</f>
        <v>17.950188310679245</v>
      </c>
      <c r="F399" s="27">
        <f>F369/$M369*100</f>
        <v>6.8423554743283335</v>
      </c>
      <c r="G399" s="27">
        <f>G369/$M369*100</f>
        <v>6.8827738274053045</v>
      </c>
      <c r="H399" s="27">
        <f>H369/$M369*100</f>
        <v>12.785055753279734</v>
      </c>
      <c r="I399" s="27">
        <f>I369/$M369*100</f>
        <v>2.3623926185173318</v>
      </c>
      <c r="J399" s="27">
        <f>J369/$M369*100</f>
        <v>4.7308896107259164</v>
      </c>
      <c r="K399" s="27">
        <f>K369/$M369*100</f>
        <v>8.749602290804992E-2</v>
      </c>
      <c r="L399" s="27">
        <f>L369/$M369*100</f>
        <v>0.36959207985260839</v>
      </c>
      <c r="M399" s="27">
        <f>M369/$M369*100</f>
        <v>100</v>
      </c>
      <c r="N399" s="36"/>
      <c r="O399" s="33"/>
    </row>
    <row r="400" spans="2:15" ht="11.25" customHeight="1" x14ac:dyDescent="0.2">
      <c r="B400" s="25" t="s">
        <v>91</v>
      </c>
      <c r="C400" s="27">
        <f>C370/$M370*100</f>
        <v>42.917847025495753</v>
      </c>
      <c r="D400" s="27">
        <f>D370/$M370*100</f>
        <v>18.980169971671387</v>
      </c>
      <c r="E400" s="27">
        <f>E370/$M370*100</f>
        <v>19.546742209631731</v>
      </c>
      <c r="F400" s="27">
        <f>F370/$M370*100</f>
        <v>2.8328611898017</v>
      </c>
      <c r="G400" s="27">
        <f>G370/$M370*100</f>
        <v>0</v>
      </c>
      <c r="H400" s="27">
        <f>H370/$M370*100</f>
        <v>15.722379603399434</v>
      </c>
      <c r="I400" s="27">
        <f>I370/$M370*100</f>
        <v>0</v>
      </c>
      <c r="J400" s="27">
        <f>J370/$M370*100</f>
        <v>0</v>
      </c>
      <c r="K400" s="27">
        <f>K370/$M370*100</f>
        <v>0</v>
      </c>
      <c r="L400" s="27">
        <f>L370/$M370*100</f>
        <v>0</v>
      </c>
      <c r="M400" s="27">
        <f>M370/$M370*100</f>
        <v>100</v>
      </c>
      <c r="N400" s="36"/>
      <c r="O400" s="33"/>
    </row>
    <row r="401" spans="2:15" ht="11.25" customHeight="1" x14ac:dyDescent="0.2">
      <c r="B401" s="25" t="s">
        <v>92</v>
      </c>
      <c r="C401" s="27">
        <f>C371/$M371*100</f>
        <v>27.18021776737557</v>
      </c>
      <c r="D401" s="27">
        <f>D371/$M371*100</f>
        <v>14.541569146229779</v>
      </c>
      <c r="E401" s="27">
        <f>E371/$M371*100</f>
        <v>16.729418947796891</v>
      </c>
      <c r="F401" s="27">
        <f>F371/$M371*100</f>
        <v>7.7948509209321237</v>
      </c>
      <c r="G401" s="27">
        <f>G371/$M371*100</f>
        <v>20.789661137681907</v>
      </c>
      <c r="H401" s="27">
        <f>H371/$M371*100</f>
        <v>10.206573725450296</v>
      </c>
      <c r="I401" s="27">
        <f>I371/$M371*100</f>
        <v>2.0352091177368488</v>
      </c>
      <c r="J401" s="27">
        <f>J371/$M371*100</f>
        <v>0</v>
      </c>
      <c r="K401" s="27">
        <f>K371/$M371*100</f>
        <v>0</v>
      </c>
      <c r="L401" s="27">
        <f>L371/$M371*100</f>
        <v>0.72249923679658101</v>
      </c>
      <c r="M401" s="27">
        <f>M371/$M371*100</f>
        <v>100</v>
      </c>
      <c r="N401" s="36"/>
      <c r="O401" s="33"/>
    </row>
    <row r="402" spans="2:15" ht="11.25" customHeight="1" x14ac:dyDescent="0.2">
      <c r="B402" s="25" t="s">
        <v>93</v>
      </c>
      <c r="C402" s="27">
        <f>C372/$M372*100</f>
        <v>31.780255678929009</v>
      </c>
      <c r="D402" s="27">
        <f>D372/$M372*100</f>
        <v>18.763660486168504</v>
      </c>
      <c r="E402" s="27">
        <f>E372/$M372*100</f>
        <v>16.881662053848778</v>
      </c>
      <c r="F402" s="27">
        <f>F372/$M372*100</f>
        <v>6.6358867327637157</v>
      </c>
      <c r="G402" s="27">
        <f>G372/$M372*100</f>
        <v>5.142835686157369</v>
      </c>
      <c r="H402" s="27">
        <f>H372/$M372*100</f>
        <v>15.126079344640914</v>
      </c>
      <c r="I402" s="27">
        <f>I372/$M372*100</f>
        <v>2.0037205023460567</v>
      </c>
      <c r="J402" s="27">
        <f>J372/$M372*100</f>
        <v>3.1566381553317568</v>
      </c>
      <c r="K402" s="27">
        <f>K372/$M372*100</f>
        <v>6.1173945218809839E-2</v>
      </c>
      <c r="L402" s="27">
        <f>L372/$M372*100</f>
        <v>0.44808741459506995</v>
      </c>
      <c r="M402" s="27">
        <f>M372/$M372*100</f>
        <v>100</v>
      </c>
      <c r="N402" s="36"/>
      <c r="O402" s="33"/>
    </row>
    <row r="403" spans="2:15" ht="11.25" customHeight="1" x14ac:dyDescent="0.2">
      <c r="B403" s="25" t="s">
        <v>20</v>
      </c>
      <c r="C403" s="27">
        <f>C373/$M373*100</f>
        <v>28.466074060838881</v>
      </c>
      <c r="D403" s="27">
        <f>D373/$M373*100</f>
        <v>17.551257426184822</v>
      </c>
      <c r="E403" s="27">
        <f>E373/$M373*100</f>
        <v>18.000178675123969</v>
      </c>
      <c r="F403" s="27">
        <f>F373/$M373*100</f>
        <v>6.3429669004332858</v>
      </c>
      <c r="G403" s="27">
        <f>G373/$M373*100</f>
        <v>0.32563541340956792</v>
      </c>
      <c r="H403" s="27">
        <f>H373/$M373*100</f>
        <v>24.59731093938445</v>
      </c>
      <c r="I403" s="27">
        <f>I373/$M373*100</f>
        <v>1.1126993344351672</v>
      </c>
      <c r="J403" s="27">
        <f>J373/$M373*100</f>
        <v>0.65261089024880681</v>
      </c>
      <c r="K403" s="27">
        <f>K373/$M373*100</f>
        <v>0</v>
      </c>
      <c r="L403" s="27">
        <f>L373/$M373*100</f>
        <v>2.9512663599410414</v>
      </c>
      <c r="M403" s="27">
        <f>M373/$M373*100</f>
        <v>100</v>
      </c>
      <c r="N403" s="36"/>
      <c r="O403" s="33"/>
    </row>
    <row r="404" spans="2:15" ht="11.25" customHeight="1" x14ac:dyDescent="0.2">
      <c r="B404" s="57" t="s">
        <v>11</v>
      </c>
      <c r="C404" s="53">
        <f>C374/$M374*100</f>
        <v>30.54178829486419</v>
      </c>
      <c r="D404" s="53">
        <f>D374/$M374*100</f>
        <v>18.969046036429525</v>
      </c>
      <c r="E404" s="53">
        <f>E374/$M374*100</f>
        <v>17.568121468569586</v>
      </c>
      <c r="F404" s="53">
        <f>F374/$M374*100</f>
        <v>6.6468258712313375</v>
      </c>
      <c r="G404" s="53">
        <f>G374/$M374*100</f>
        <v>5.4587008366470764</v>
      </c>
      <c r="H404" s="53">
        <f>H374/$M374*100</f>
        <v>14.659086949957647</v>
      </c>
      <c r="I404" s="53">
        <f>I374/$M374*100</f>
        <v>1.9251355529611287</v>
      </c>
      <c r="J404" s="53">
        <f>J374/$M374*100</f>
        <v>3.5435391943949126</v>
      </c>
      <c r="K404" s="53">
        <f>K374/$M374*100</f>
        <v>7.3198940579401531E-2</v>
      </c>
      <c r="L404" s="53">
        <f>L374/$M374*100</f>
        <v>0.61455685436519647</v>
      </c>
      <c r="M404" s="53">
        <f>M374/$M374*100</f>
        <v>100</v>
      </c>
      <c r="N404" s="36"/>
      <c r="O404" s="33"/>
    </row>
    <row r="405" spans="2:15" ht="11.25" customHeight="1" x14ac:dyDescent="0.2">
      <c r="B405" s="85" t="s">
        <v>24</v>
      </c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36"/>
      <c r="O405" s="33"/>
    </row>
    <row r="406" spans="2:15" ht="11.25" customHeight="1" x14ac:dyDescent="0.2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36"/>
      <c r="O406" s="33"/>
    </row>
    <row r="407" spans="2:15" ht="11.25" customHeight="1" x14ac:dyDescent="0.2">
      <c r="B407" s="85" t="s">
        <v>480</v>
      </c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36"/>
      <c r="O407" s="33"/>
    </row>
    <row r="408" spans="2:15" ht="11.25" customHeight="1" x14ac:dyDescent="0.2">
      <c r="B408" s="86" t="s">
        <v>164</v>
      </c>
      <c r="C408" s="32" t="s">
        <v>170</v>
      </c>
      <c r="D408" s="32" t="s">
        <v>171</v>
      </c>
      <c r="E408" s="32" t="s">
        <v>172</v>
      </c>
      <c r="F408" s="32" t="s">
        <v>173</v>
      </c>
      <c r="G408" s="32" t="s">
        <v>174</v>
      </c>
      <c r="H408" s="32" t="s">
        <v>175</v>
      </c>
      <c r="I408" s="32" t="s">
        <v>176</v>
      </c>
      <c r="J408" s="32" t="s">
        <v>152</v>
      </c>
      <c r="K408" s="32" t="s">
        <v>204</v>
      </c>
      <c r="L408" s="32" t="s">
        <v>146</v>
      </c>
      <c r="M408" s="32" t="s">
        <v>11</v>
      </c>
      <c r="N408" s="36"/>
      <c r="O408" s="33"/>
    </row>
    <row r="409" spans="2:15" ht="11.25" customHeight="1" x14ac:dyDescent="0.2">
      <c r="B409" s="87"/>
      <c r="C409" s="29" t="s">
        <v>177</v>
      </c>
      <c r="D409" s="29" t="s">
        <v>178</v>
      </c>
      <c r="E409" s="29"/>
      <c r="F409" s="29" t="s">
        <v>179</v>
      </c>
      <c r="G409" s="29"/>
      <c r="H409" s="29" t="s">
        <v>179</v>
      </c>
      <c r="I409" s="29"/>
      <c r="J409" s="29" t="s">
        <v>180</v>
      </c>
      <c r="K409" s="29"/>
      <c r="L409" s="29"/>
      <c r="M409" s="24"/>
      <c r="N409" s="36"/>
      <c r="O409" s="33"/>
    </row>
    <row r="410" spans="2:15" ht="11.25" customHeight="1" x14ac:dyDescent="0.2">
      <c r="B410" s="88"/>
      <c r="C410" s="30" t="s">
        <v>181</v>
      </c>
      <c r="D410" s="30" t="s">
        <v>182</v>
      </c>
      <c r="E410" s="30"/>
      <c r="F410" s="30" t="s">
        <v>183</v>
      </c>
      <c r="G410" s="30"/>
      <c r="H410" s="30" t="s">
        <v>184</v>
      </c>
      <c r="I410" s="30"/>
      <c r="J410" s="30" t="s">
        <v>185</v>
      </c>
      <c r="K410" s="30"/>
      <c r="L410" s="30"/>
      <c r="M410" s="31"/>
      <c r="N410" s="36"/>
      <c r="O410" s="33"/>
    </row>
    <row r="411" spans="2:15" ht="11.25" customHeight="1" x14ac:dyDescent="0.2">
      <c r="B411" s="25" t="s">
        <v>128</v>
      </c>
      <c r="C411" s="54">
        <v>394334.00000000052</v>
      </c>
      <c r="D411" s="54">
        <v>244580.99999999831</v>
      </c>
      <c r="E411" s="54">
        <v>239517.00000000116</v>
      </c>
      <c r="F411" s="54">
        <v>87994.000000000262</v>
      </c>
      <c r="G411" s="54">
        <v>88068.999999999913</v>
      </c>
      <c r="H411" s="54">
        <v>181210.99999999974</v>
      </c>
      <c r="I411" s="54">
        <v>33386.999999999833</v>
      </c>
      <c r="J411" s="54">
        <v>58387</v>
      </c>
      <c r="K411" s="54">
        <v>1073.9999999999936</v>
      </c>
      <c r="L411" s="54">
        <v>6009.0000000000273</v>
      </c>
      <c r="M411" s="54">
        <v>1334562.9999999998</v>
      </c>
      <c r="N411" s="36"/>
      <c r="O411" s="33"/>
    </row>
    <row r="412" spans="2:15" ht="11.25" customHeight="1" x14ac:dyDescent="0.2">
      <c r="B412" s="25" t="s">
        <v>129</v>
      </c>
      <c r="C412" s="54">
        <v>418097.00000000047</v>
      </c>
      <c r="D412" s="54">
        <v>260174.00000000055</v>
      </c>
      <c r="E412" s="54">
        <v>233732.99999999895</v>
      </c>
      <c r="F412" s="54">
        <v>87378.999999999884</v>
      </c>
      <c r="G412" s="54">
        <v>61733.000000000291</v>
      </c>
      <c r="H412" s="54">
        <v>206374.99999999951</v>
      </c>
      <c r="I412" s="54">
        <v>17836.999999999978</v>
      </c>
      <c r="J412" s="54">
        <v>38978.999999999702</v>
      </c>
      <c r="K412" s="54">
        <v>817.00000000000352</v>
      </c>
      <c r="L412" s="54">
        <v>4892.0000000000236</v>
      </c>
      <c r="M412" s="54">
        <v>1330015.9999999995</v>
      </c>
      <c r="N412" s="36"/>
      <c r="O412" s="33"/>
    </row>
    <row r="413" spans="2:15" ht="11.25" customHeight="1" x14ac:dyDescent="0.2">
      <c r="B413" s="25" t="s">
        <v>130</v>
      </c>
      <c r="C413" s="54">
        <v>59902.000000000233</v>
      </c>
      <c r="D413" s="54">
        <v>37862.999999999964</v>
      </c>
      <c r="E413" s="54">
        <v>33541.000000000153</v>
      </c>
      <c r="F413" s="54">
        <v>13896.999999999989</v>
      </c>
      <c r="G413" s="54">
        <v>9144.0000000000073</v>
      </c>
      <c r="H413" s="54">
        <v>29485.000000000051</v>
      </c>
      <c r="I413" s="54">
        <v>3097.9999999999995</v>
      </c>
      <c r="J413" s="54">
        <v>5930.0000000000173</v>
      </c>
      <c r="K413" s="54">
        <v>251.99999999999989</v>
      </c>
      <c r="L413" s="54">
        <v>814.00000000000114</v>
      </c>
      <c r="M413" s="54">
        <v>193926.00000000044</v>
      </c>
      <c r="N413" s="36"/>
      <c r="O413" s="33"/>
    </row>
    <row r="414" spans="2:15" ht="11.25" customHeight="1" x14ac:dyDescent="0.2">
      <c r="B414" s="25" t="s">
        <v>131</v>
      </c>
      <c r="C414" s="54">
        <v>10858.999999999993</v>
      </c>
      <c r="D414" s="54">
        <v>6076.9999999999909</v>
      </c>
      <c r="E414" s="54">
        <v>3707.0000000000036</v>
      </c>
      <c r="F414" s="54">
        <v>3072.0000000000041</v>
      </c>
      <c r="G414" s="54">
        <v>327.99999999999977</v>
      </c>
      <c r="H414" s="54">
        <v>7403.9999999999982</v>
      </c>
      <c r="I414" s="54">
        <v>0</v>
      </c>
      <c r="J414" s="54">
        <v>0</v>
      </c>
      <c r="K414" s="54">
        <v>0</v>
      </c>
      <c r="L414" s="54">
        <v>0</v>
      </c>
      <c r="M414" s="54">
        <v>31446.999999999993</v>
      </c>
      <c r="N414" s="36"/>
      <c r="O414" s="33"/>
    </row>
    <row r="415" spans="2:15" ht="11.25" customHeight="1" x14ac:dyDescent="0.2">
      <c r="B415" s="25" t="s">
        <v>20</v>
      </c>
      <c r="C415" s="54">
        <v>10961.000000000002</v>
      </c>
      <c r="D415" s="54">
        <v>6649.9999999999973</v>
      </c>
      <c r="E415" s="54">
        <v>3832.9999999999991</v>
      </c>
      <c r="F415" s="54">
        <v>2252.9999999999995</v>
      </c>
      <c r="G415" s="54">
        <v>536.99999999999989</v>
      </c>
      <c r="H415" s="54">
        <v>4690.0000000000027</v>
      </c>
      <c r="I415" s="54">
        <v>2038.9999999999957</v>
      </c>
      <c r="J415" s="54">
        <v>445.99999999999994</v>
      </c>
      <c r="K415" s="54">
        <v>0</v>
      </c>
      <c r="L415" s="54">
        <v>6276.9999999999845</v>
      </c>
      <c r="M415" s="54">
        <v>37685.999999999978</v>
      </c>
      <c r="N415" s="36"/>
      <c r="O415" s="33"/>
    </row>
    <row r="416" spans="2:15" ht="11.25" customHeight="1" x14ac:dyDescent="0.2">
      <c r="B416" s="57" t="s">
        <v>11</v>
      </c>
      <c r="C416" s="55">
        <v>894152.99999999464</v>
      </c>
      <c r="D416" s="55">
        <v>555345.00000000373</v>
      </c>
      <c r="E416" s="55">
        <v>514331.00000000041</v>
      </c>
      <c r="F416" s="55">
        <v>194594.99999999939</v>
      </c>
      <c r="G416" s="55">
        <v>159810.99999999747</v>
      </c>
      <c r="H416" s="55">
        <v>429165.00000000041</v>
      </c>
      <c r="I416" s="55">
        <v>56361.000000000036</v>
      </c>
      <c r="J416" s="55">
        <v>103741.99999999916</v>
      </c>
      <c r="K416" s="55">
        <v>2142.9999999999759</v>
      </c>
      <c r="L416" s="55">
        <v>17992.00000000012</v>
      </c>
      <c r="M416" s="55">
        <v>2927637.9999999953</v>
      </c>
      <c r="N416" s="36"/>
      <c r="O416" s="33"/>
    </row>
    <row r="417" spans="2:15" ht="11.25" customHeight="1" x14ac:dyDescent="0.2">
      <c r="B417" s="85" t="s">
        <v>24</v>
      </c>
      <c r="C417" s="85"/>
      <c r="D417" s="85"/>
      <c r="E417" s="85"/>
      <c r="F417" s="85"/>
      <c r="G417" s="85"/>
      <c r="H417" s="85"/>
      <c r="I417" s="85"/>
      <c r="J417" s="85"/>
      <c r="K417" s="85"/>
      <c r="L417" s="85"/>
      <c r="M417" s="85"/>
      <c r="N417" s="36"/>
      <c r="O417" s="33"/>
    </row>
    <row r="418" spans="2:15" ht="11.25" customHeight="1" x14ac:dyDescent="0.2">
      <c r="B418" s="26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36"/>
      <c r="O418" s="33"/>
    </row>
    <row r="419" spans="2:15" ht="11.25" customHeight="1" x14ac:dyDescent="0.2">
      <c r="B419" s="85" t="s">
        <v>481</v>
      </c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36"/>
      <c r="O419" s="33"/>
    </row>
    <row r="420" spans="2:15" ht="11.25" customHeight="1" x14ac:dyDescent="0.2">
      <c r="B420" s="86" t="s">
        <v>164</v>
      </c>
      <c r="C420" s="32" t="s">
        <v>170</v>
      </c>
      <c r="D420" s="32" t="s">
        <v>171</v>
      </c>
      <c r="E420" s="32" t="s">
        <v>172</v>
      </c>
      <c r="F420" s="32" t="s">
        <v>173</v>
      </c>
      <c r="G420" s="32" t="s">
        <v>174</v>
      </c>
      <c r="H420" s="32" t="s">
        <v>175</v>
      </c>
      <c r="I420" s="32" t="s">
        <v>176</v>
      </c>
      <c r="J420" s="32" t="s">
        <v>152</v>
      </c>
      <c r="K420" s="32" t="s">
        <v>204</v>
      </c>
      <c r="L420" s="32" t="s">
        <v>146</v>
      </c>
      <c r="M420" s="32" t="s">
        <v>11</v>
      </c>
      <c r="N420" s="36"/>
      <c r="O420" s="33"/>
    </row>
    <row r="421" spans="2:15" ht="11.25" customHeight="1" x14ac:dyDescent="0.2">
      <c r="B421" s="87"/>
      <c r="C421" s="29" t="s">
        <v>177</v>
      </c>
      <c r="D421" s="29" t="s">
        <v>178</v>
      </c>
      <c r="E421" s="29"/>
      <c r="F421" s="29" t="s">
        <v>179</v>
      </c>
      <c r="G421" s="29"/>
      <c r="H421" s="29" t="s">
        <v>179</v>
      </c>
      <c r="I421" s="29"/>
      <c r="J421" s="29" t="s">
        <v>180</v>
      </c>
      <c r="K421" s="29"/>
      <c r="L421" s="29"/>
      <c r="M421" s="24"/>
      <c r="N421" s="36"/>
      <c r="O421" s="33"/>
    </row>
    <row r="422" spans="2:15" ht="11.25" customHeight="1" x14ac:dyDescent="0.2">
      <c r="B422" s="88"/>
      <c r="C422" s="30" t="s">
        <v>181</v>
      </c>
      <c r="D422" s="30" t="s">
        <v>182</v>
      </c>
      <c r="E422" s="30"/>
      <c r="F422" s="30" t="s">
        <v>183</v>
      </c>
      <c r="G422" s="30"/>
      <c r="H422" s="30" t="s">
        <v>184</v>
      </c>
      <c r="I422" s="30"/>
      <c r="J422" s="30" t="s">
        <v>185</v>
      </c>
      <c r="K422" s="30"/>
      <c r="L422" s="30"/>
      <c r="M422" s="31"/>
      <c r="N422" s="36"/>
      <c r="O422" s="33"/>
    </row>
    <row r="423" spans="2:15" ht="11.25" customHeight="1" x14ac:dyDescent="0.2">
      <c r="B423" s="25" t="s">
        <v>128</v>
      </c>
      <c r="C423" s="27">
        <f>C411/C$416*100</f>
        <v>44.101400990658526</v>
      </c>
      <c r="D423" s="27">
        <f>D411/D$416*100</f>
        <v>44.041271641951703</v>
      </c>
      <c r="E423" s="27">
        <f>E411/E$416*100</f>
        <v>46.56864937170829</v>
      </c>
      <c r="F423" s="27">
        <f>F411/F$416*100</f>
        <v>45.219044682546077</v>
      </c>
      <c r="G423" s="27">
        <f>G411/G$416*100</f>
        <v>55.108221586750162</v>
      </c>
      <c r="H423" s="27">
        <f>H411/H$416*100</f>
        <v>42.224086307131188</v>
      </c>
      <c r="I423" s="27">
        <f>I411/I$416*100</f>
        <v>59.23777079895639</v>
      </c>
      <c r="J423" s="27">
        <f>J411/J$416*100</f>
        <v>56.28096624318065</v>
      </c>
      <c r="K423" s="27">
        <f>K411/K$416*100</f>
        <v>50.116658889407638</v>
      </c>
      <c r="L423" s="27">
        <f>L411/L$416*100</f>
        <v>33.398176967541062</v>
      </c>
      <c r="M423" s="27">
        <f>M411/M$416*100</f>
        <v>45.584973278800248</v>
      </c>
      <c r="N423" s="36"/>
      <c r="O423" s="33"/>
    </row>
    <row r="424" spans="2:15" ht="11.25" customHeight="1" x14ac:dyDescent="0.2">
      <c r="B424" s="25" t="s">
        <v>129</v>
      </c>
      <c r="C424" s="27">
        <f>C412/C$416*100</f>
        <v>46.758999857966479</v>
      </c>
      <c r="D424" s="27">
        <f>D412/D$416*100</f>
        <v>46.849075799727878</v>
      </c>
      <c r="E424" s="27">
        <f>E412/E$416*100</f>
        <v>45.444081729469694</v>
      </c>
      <c r="F424" s="27">
        <f>F412/F$416*100</f>
        <v>44.903003674297977</v>
      </c>
      <c r="G424" s="27">
        <f>G412/G$416*100</f>
        <v>38.628755217100995</v>
      </c>
      <c r="H424" s="27">
        <f>H412/H$416*100</f>
        <v>48.087565388603288</v>
      </c>
      <c r="I424" s="27">
        <f>I412/I$416*100</f>
        <v>31.647770621529013</v>
      </c>
      <c r="J424" s="27">
        <f>J412/J$416*100</f>
        <v>37.573017678471608</v>
      </c>
      <c r="K424" s="27">
        <f>K412/K$416*100</f>
        <v>38.124125058330037</v>
      </c>
      <c r="L424" s="27">
        <f>L412/L$416*100</f>
        <v>27.189862160960377</v>
      </c>
      <c r="M424" s="27">
        <f>M412/M$416*100</f>
        <v>45.429660361014633</v>
      </c>
      <c r="N424" s="36"/>
      <c r="O424" s="33"/>
    </row>
    <row r="425" spans="2:15" ht="11.25" customHeight="1" x14ac:dyDescent="0.2">
      <c r="B425" s="25" t="s">
        <v>130</v>
      </c>
      <c r="C425" s="27">
        <f>C413/C$416*100</f>
        <v>6.6993009026420083</v>
      </c>
      <c r="D425" s="27">
        <f>D413/D$416*100</f>
        <v>6.8179239931933688</v>
      </c>
      <c r="E425" s="27">
        <f>E413/E$416*100</f>
        <v>6.5212868755723701</v>
      </c>
      <c r="F425" s="27">
        <f>F413/F$416*100</f>
        <v>7.1414990107659673</v>
      </c>
      <c r="G425" s="27">
        <f>G413/G$416*100</f>
        <v>5.7217588276152158</v>
      </c>
      <c r="H425" s="27">
        <f>H413/H$416*100</f>
        <v>6.8703179429823082</v>
      </c>
      <c r="I425" s="27">
        <f>I413/I$416*100</f>
        <v>5.4967087170206304</v>
      </c>
      <c r="J425" s="27">
        <f>J413/J$416*100</f>
        <v>5.7161034103835142</v>
      </c>
      <c r="K425" s="27">
        <f>K413/K$416*100</f>
        <v>11.759216052263309</v>
      </c>
      <c r="L425" s="27">
        <f>L413/L$416*100</f>
        <v>4.5242329924410605</v>
      </c>
      <c r="M425" s="27">
        <f>M413/M$416*100</f>
        <v>6.6239746853948738</v>
      </c>
      <c r="N425" s="36"/>
      <c r="O425" s="33"/>
    </row>
    <row r="426" spans="2:15" ht="11.25" customHeight="1" x14ac:dyDescent="0.2">
      <c r="B426" s="25" t="s">
        <v>131</v>
      </c>
      <c r="C426" s="27">
        <f>C414/C$416*100</f>
        <v>1.2144454025206042</v>
      </c>
      <c r="D426" s="27">
        <f>D414/D$416*100</f>
        <v>1.0942747301227076</v>
      </c>
      <c r="E426" s="27">
        <f>E414/E$416*100</f>
        <v>0.72074209021038993</v>
      </c>
      <c r="F426" s="27">
        <f>F414/F$416*100</f>
        <v>1.5786633777846368</v>
      </c>
      <c r="G426" s="27">
        <f>G414/G$416*100</f>
        <v>0.20524244263536612</v>
      </c>
      <c r="H426" s="27">
        <f>H414/H$416*100</f>
        <v>1.725210583342069</v>
      </c>
      <c r="I426" s="27">
        <f>I414/I$416*100</f>
        <v>0</v>
      </c>
      <c r="J426" s="27">
        <f>J414/J$416*100</f>
        <v>0</v>
      </c>
      <c r="K426" s="27">
        <f>K414/K$416*100</f>
        <v>0</v>
      </c>
      <c r="L426" s="27">
        <f>L414/L$416*100</f>
        <v>0</v>
      </c>
      <c r="M426" s="27">
        <f>M414/M$416*100</f>
        <v>1.0741423632293352</v>
      </c>
      <c r="N426" s="36"/>
      <c r="O426" s="33"/>
    </row>
    <row r="427" spans="2:15" ht="11.25" customHeight="1" x14ac:dyDescent="0.2">
      <c r="B427" s="25" t="s">
        <v>20</v>
      </c>
      <c r="C427" s="27">
        <f>C415/C$416*100</f>
        <v>1.2258528462131277</v>
      </c>
      <c r="D427" s="27">
        <f>D415/D$416*100</f>
        <v>1.1974538350034578</v>
      </c>
      <c r="E427" s="27">
        <f>E415/E$416*100</f>
        <v>0.74523993303922886</v>
      </c>
      <c r="F427" s="27">
        <f>F415/F$416*100</f>
        <v>1.1577892546057229</v>
      </c>
      <c r="G427" s="27">
        <f>G415/G$416*100</f>
        <v>0.33602192589997459</v>
      </c>
      <c r="H427" s="27">
        <f>H415/H$416*100</f>
        <v>1.0928197779408848</v>
      </c>
      <c r="I427" s="27">
        <f>I415/I$416*100</f>
        <v>3.6177498624935587</v>
      </c>
      <c r="J427" s="27">
        <f>J415/J$416*100</f>
        <v>0.42991266796476213</v>
      </c>
      <c r="K427" s="27">
        <f>K415/K$416*100</f>
        <v>0</v>
      </c>
      <c r="L427" s="27">
        <f>L415/L$416*100</f>
        <v>34.887727879057039</v>
      </c>
      <c r="M427" s="27">
        <f>M415/M$416*100</f>
        <v>1.2872493115610617</v>
      </c>
      <c r="N427" s="36"/>
      <c r="O427" s="33"/>
    </row>
    <row r="428" spans="2:15" ht="11.25" customHeight="1" x14ac:dyDescent="0.2">
      <c r="B428" s="57" t="s">
        <v>11</v>
      </c>
      <c r="C428" s="53">
        <f>C416/C$416*100</f>
        <v>100</v>
      </c>
      <c r="D428" s="53">
        <f>D416/D$416*100</f>
        <v>100</v>
      </c>
      <c r="E428" s="53">
        <f>E416/E$416*100</f>
        <v>100</v>
      </c>
      <c r="F428" s="53">
        <f>F416/F$416*100</f>
        <v>100</v>
      </c>
      <c r="G428" s="53">
        <f>G416/G$416*100</f>
        <v>100</v>
      </c>
      <c r="H428" s="53">
        <f>H416/H$416*100</f>
        <v>100</v>
      </c>
      <c r="I428" s="53">
        <f>I416/I$416*100</f>
        <v>100</v>
      </c>
      <c r="J428" s="53">
        <f>J416/J$416*100</f>
        <v>100</v>
      </c>
      <c r="K428" s="53">
        <f>K416/K$416*100</f>
        <v>100</v>
      </c>
      <c r="L428" s="53">
        <f>L416/L$416*100</f>
        <v>100</v>
      </c>
      <c r="M428" s="53">
        <f>M416/M$416*100</f>
        <v>100</v>
      </c>
      <c r="N428" s="36"/>
      <c r="O428" s="33"/>
    </row>
    <row r="429" spans="2:15" ht="11.25" customHeight="1" x14ac:dyDescent="0.2">
      <c r="B429" s="85" t="s">
        <v>24</v>
      </c>
      <c r="C429" s="85"/>
      <c r="D429" s="85"/>
      <c r="E429" s="85"/>
      <c r="F429" s="85"/>
      <c r="G429" s="85"/>
      <c r="H429" s="85"/>
      <c r="I429" s="85"/>
      <c r="J429" s="85"/>
      <c r="K429" s="85"/>
      <c r="L429" s="85"/>
      <c r="M429" s="85"/>
      <c r="N429" s="36"/>
      <c r="O429" s="33"/>
    </row>
    <row r="430" spans="2:15" ht="11.25" customHeight="1" x14ac:dyDescent="0.2">
      <c r="B430" s="26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36"/>
      <c r="O430" s="33"/>
    </row>
    <row r="431" spans="2:15" ht="11.25" customHeight="1" x14ac:dyDescent="0.2">
      <c r="B431" s="85" t="s">
        <v>482</v>
      </c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36"/>
      <c r="O431" s="33"/>
    </row>
    <row r="432" spans="2:15" ht="11.25" customHeight="1" x14ac:dyDescent="0.2">
      <c r="B432" s="86" t="s">
        <v>164</v>
      </c>
      <c r="C432" s="32" t="s">
        <v>170</v>
      </c>
      <c r="D432" s="32" t="s">
        <v>171</v>
      </c>
      <c r="E432" s="32" t="s">
        <v>172</v>
      </c>
      <c r="F432" s="32" t="s">
        <v>173</v>
      </c>
      <c r="G432" s="32" t="s">
        <v>174</v>
      </c>
      <c r="H432" s="32" t="s">
        <v>175</v>
      </c>
      <c r="I432" s="32" t="s">
        <v>176</v>
      </c>
      <c r="J432" s="32" t="s">
        <v>152</v>
      </c>
      <c r="K432" s="32" t="s">
        <v>204</v>
      </c>
      <c r="L432" s="32" t="s">
        <v>146</v>
      </c>
      <c r="M432" s="32" t="s">
        <v>11</v>
      </c>
      <c r="N432" s="36"/>
      <c r="O432" s="33"/>
    </row>
    <row r="433" spans="2:15" ht="11.25" customHeight="1" x14ac:dyDescent="0.2">
      <c r="B433" s="87"/>
      <c r="C433" s="29" t="s">
        <v>177</v>
      </c>
      <c r="D433" s="29" t="s">
        <v>178</v>
      </c>
      <c r="E433" s="29"/>
      <c r="F433" s="29" t="s">
        <v>179</v>
      </c>
      <c r="G433" s="29"/>
      <c r="H433" s="29" t="s">
        <v>179</v>
      </c>
      <c r="I433" s="29"/>
      <c r="J433" s="29" t="s">
        <v>180</v>
      </c>
      <c r="K433" s="29"/>
      <c r="L433" s="29"/>
      <c r="M433" s="24"/>
      <c r="N433" s="36"/>
      <c r="O433" s="33"/>
    </row>
    <row r="434" spans="2:15" ht="11.25" customHeight="1" x14ac:dyDescent="0.2">
      <c r="B434" s="88"/>
      <c r="C434" s="30" t="s">
        <v>181</v>
      </c>
      <c r="D434" s="30" t="s">
        <v>182</v>
      </c>
      <c r="E434" s="30"/>
      <c r="F434" s="30" t="s">
        <v>183</v>
      </c>
      <c r="G434" s="30"/>
      <c r="H434" s="30" t="s">
        <v>184</v>
      </c>
      <c r="I434" s="30"/>
      <c r="J434" s="30" t="s">
        <v>185</v>
      </c>
      <c r="K434" s="30"/>
      <c r="L434" s="30"/>
      <c r="M434" s="31"/>
      <c r="N434" s="36"/>
      <c r="O434" s="33"/>
    </row>
    <row r="435" spans="2:15" ht="11.25" customHeight="1" x14ac:dyDescent="0.2">
      <c r="B435" s="25" t="s">
        <v>128</v>
      </c>
      <c r="C435" s="27">
        <f>C411/$M411*100</f>
        <v>29.547799541872553</v>
      </c>
      <c r="D435" s="27">
        <f>D411/$M411*100</f>
        <v>18.326673225617551</v>
      </c>
      <c r="E435" s="27">
        <f>E411/$M411*100</f>
        <v>17.947223173428394</v>
      </c>
      <c r="F435" s="27">
        <f>F411/$M411*100</f>
        <v>6.5934691730551709</v>
      </c>
      <c r="G435" s="27">
        <f>G411/$M411*100</f>
        <v>6.5990889901788012</v>
      </c>
      <c r="H435" s="27">
        <f>H411/$M411*100</f>
        <v>13.578302410601806</v>
      </c>
      <c r="I435" s="27">
        <f>I411/$M411*100</f>
        <v>2.5017177907674526</v>
      </c>
      <c r="J435" s="27">
        <f>J411/$M411*100</f>
        <v>4.3749901653200345</v>
      </c>
      <c r="K435" s="27">
        <f>K411/$M411*100</f>
        <v>8.0475781210777891E-2</v>
      </c>
      <c r="L435" s="27">
        <f>L411/$M411*100</f>
        <v>0.4502597479474576</v>
      </c>
      <c r="M435" s="27">
        <f>M411/$M411*100</f>
        <v>100</v>
      </c>
      <c r="N435" s="36"/>
      <c r="O435" s="33"/>
    </row>
    <row r="436" spans="2:15" ht="11.25" customHeight="1" x14ac:dyDescent="0.2">
      <c r="B436" s="25" t="s">
        <v>129</v>
      </c>
      <c r="C436" s="27">
        <f>C412/$M412*100</f>
        <v>31.435486490388133</v>
      </c>
      <c r="D436" s="27">
        <f>D412/$M412*100</f>
        <v>19.561719558261</v>
      </c>
      <c r="E436" s="27">
        <f>E412/$M412*100</f>
        <v>17.573698361523398</v>
      </c>
      <c r="F436" s="27">
        <f>F412/$M412*100</f>
        <v>6.5697705892259872</v>
      </c>
      <c r="G436" s="27">
        <f>G412/$M412*100</f>
        <v>4.6415231094964504</v>
      </c>
      <c r="H436" s="27">
        <f>H412/$M412*100</f>
        <v>15.516730625796951</v>
      </c>
      <c r="I436" s="27">
        <f>I412/$M412*100</f>
        <v>1.3411116858744545</v>
      </c>
      <c r="J436" s="27">
        <f>J412/$M412*100</f>
        <v>2.930716622957898</v>
      </c>
      <c r="K436" s="27">
        <f>K412/$M412*100</f>
        <v>6.1427832447128738E-2</v>
      </c>
      <c r="L436" s="27">
        <f>L412/$M412*100</f>
        <v>0.36781512402858502</v>
      </c>
      <c r="M436" s="27">
        <f>M412/$M412*100</f>
        <v>100</v>
      </c>
      <c r="N436" s="36"/>
      <c r="O436" s="33"/>
    </row>
    <row r="437" spans="2:15" ht="11.25" customHeight="1" x14ac:dyDescent="0.2">
      <c r="B437" s="25" t="s">
        <v>130</v>
      </c>
      <c r="C437" s="27">
        <f>C413/$M413*100</f>
        <v>30.8891020286089</v>
      </c>
      <c r="D437" s="27">
        <f>D413/$M413*100</f>
        <v>19.524457782865568</v>
      </c>
      <c r="E437" s="27">
        <f>E413/$M413*100</f>
        <v>17.295772614296215</v>
      </c>
      <c r="F437" s="27">
        <f>F413/$M413*100</f>
        <v>7.1661355362354486</v>
      </c>
      <c r="G437" s="27">
        <f>G413/$M413*100</f>
        <v>4.7152006435444376</v>
      </c>
      <c r="H437" s="27">
        <f>H413/$M413*100</f>
        <v>15.204253168734457</v>
      </c>
      <c r="I437" s="27">
        <f>I413/$M413*100</f>
        <v>1.5975165784886982</v>
      </c>
      <c r="J437" s="27">
        <f>J413/$M413*100</f>
        <v>3.0578674339696605</v>
      </c>
      <c r="K437" s="27">
        <f>K413/$M413*100</f>
        <v>0.12994647442838986</v>
      </c>
      <c r="L437" s="27">
        <f>L413/$M413*100</f>
        <v>0.41974773882821248</v>
      </c>
      <c r="M437" s="27">
        <f>M413/$M413*100</f>
        <v>100</v>
      </c>
      <c r="N437" s="36"/>
      <c r="O437" s="33"/>
    </row>
    <row r="438" spans="2:15" ht="11.25" customHeight="1" x14ac:dyDescent="0.2">
      <c r="B438" s="25" t="s">
        <v>131</v>
      </c>
      <c r="C438" s="27">
        <f>C414/$M414*100</f>
        <v>34.531115845708641</v>
      </c>
      <c r="D438" s="27">
        <f>D414/$M414*100</f>
        <v>19.324577861163203</v>
      </c>
      <c r="E438" s="27">
        <f>E414/$M414*100</f>
        <v>11.788087893916762</v>
      </c>
      <c r="F438" s="27">
        <f>F414/$M414*100</f>
        <v>9.7688173752663374</v>
      </c>
      <c r="G438" s="27">
        <f>G414/$M414*100</f>
        <v>1.0430247718383305</v>
      </c>
      <c r="H438" s="27">
        <f>H414/$M414*100</f>
        <v>23.544376252106719</v>
      </c>
      <c r="I438" s="27">
        <f>I414/$M414*100</f>
        <v>0</v>
      </c>
      <c r="J438" s="27">
        <f>J414/$M414*100</f>
        <v>0</v>
      </c>
      <c r="K438" s="27">
        <f>K414/$M414*100</f>
        <v>0</v>
      </c>
      <c r="L438" s="27">
        <f>L414/$M414*100</f>
        <v>0</v>
      </c>
      <c r="M438" s="27">
        <f>M414/$M414*100</f>
        <v>100</v>
      </c>
      <c r="N438" s="36"/>
      <c r="O438" s="33"/>
    </row>
    <row r="439" spans="2:15" ht="11.25" customHeight="1" x14ac:dyDescent="0.2">
      <c r="B439" s="25" t="s">
        <v>20</v>
      </c>
      <c r="C439" s="27">
        <f>C415/$M415*100</f>
        <v>29.085071379292067</v>
      </c>
      <c r="D439" s="27">
        <f>D415/$M415*100</f>
        <v>17.645810115162135</v>
      </c>
      <c r="E439" s="27">
        <f>E415/$M415*100</f>
        <v>10.170885740062626</v>
      </c>
      <c r="F439" s="27">
        <f>F415/$M415*100</f>
        <v>5.9783473969113228</v>
      </c>
      <c r="G439" s="27">
        <f>G415/$M415*100</f>
        <v>1.4249323356153485</v>
      </c>
      <c r="H439" s="27">
        <f>H415/$M415*100</f>
        <v>12.444939765430147</v>
      </c>
      <c r="I439" s="27">
        <f>I415/$M415*100</f>
        <v>5.4104972668895535</v>
      </c>
      <c r="J439" s="27">
        <f>J415/$M415*100</f>
        <v>1.1834633550920772</v>
      </c>
      <c r="K439" s="27">
        <f>K415/$M415*100</f>
        <v>0</v>
      </c>
      <c r="L439" s="27">
        <f>L415/$M415*100</f>
        <v>16.656052645544733</v>
      </c>
      <c r="M439" s="27">
        <f>M415/$M415*100</f>
        <v>100</v>
      </c>
      <c r="N439" s="36"/>
      <c r="O439" s="33"/>
    </row>
    <row r="440" spans="2:15" ht="11.25" customHeight="1" x14ac:dyDescent="0.2">
      <c r="B440" s="57" t="s">
        <v>11</v>
      </c>
      <c r="C440" s="53">
        <f>C416/$M416*100</f>
        <v>30.54178829486419</v>
      </c>
      <c r="D440" s="53">
        <f>D416/$M416*100</f>
        <v>18.969046036429525</v>
      </c>
      <c r="E440" s="53">
        <f>E416/$M416*100</f>
        <v>17.568121468569586</v>
      </c>
      <c r="F440" s="53">
        <f>F416/$M416*100</f>
        <v>6.6468258712313375</v>
      </c>
      <c r="G440" s="53">
        <f>G416/$M416*100</f>
        <v>5.4587008366470764</v>
      </c>
      <c r="H440" s="53">
        <f>H416/$M416*100</f>
        <v>14.659086949957647</v>
      </c>
      <c r="I440" s="53">
        <f>I416/$M416*100</f>
        <v>1.9251355529611287</v>
      </c>
      <c r="J440" s="53">
        <f>J416/$M416*100</f>
        <v>3.5435391943949126</v>
      </c>
      <c r="K440" s="53">
        <f>K416/$M416*100</f>
        <v>7.3198940579401531E-2</v>
      </c>
      <c r="L440" s="53">
        <f>L416/$M416*100</f>
        <v>0.61455685436519647</v>
      </c>
      <c r="M440" s="53">
        <f>M416/$M416*100</f>
        <v>100</v>
      </c>
      <c r="N440" s="36"/>
      <c r="O440" s="33"/>
    </row>
    <row r="441" spans="2:15" ht="11.25" customHeight="1" x14ac:dyDescent="0.2">
      <c r="B441" s="85" t="s">
        <v>24</v>
      </c>
      <c r="C441" s="85"/>
      <c r="D441" s="85"/>
      <c r="E441" s="85"/>
      <c r="F441" s="85"/>
      <c r="G441" s="85"/>
      <c r="H441" s="85"/>
      <c r="I441" s="85"/>
      <c r="J441" s="85"/>
      <c r="K441" s="85"/>
      <c r="L441" s="85"/>
      <c r="M441" s="85"/>
      <c r="N441" s="36"/>
      <c r="O441" s="33"/>
    </row>
    <row r="442" spans="2:15" ht="11.25" customHeight="1" x14ac:dyDescent="0.2">
      <c r="B442" s="26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36"/>
      <c r="O442" s="33"/>
    </row>
    <row r="443" spans="2:15" ht="11.25" customHeight="1" x14ac:dyDescent="0.2">
      <c r="B443" s="85" t="s">
        <v>433</v>
      </c>
      <c r="C443" s="85"/>
      <c r="D443" s="85"/>
      <c r="E443" s="85"/>
      <c r="F443" s="85"/>
      <c r="G443" s="85"/>
      <c r="H443" s="85"/>
      <c r="I443" s="85"/>
      <c r="J443" s="85"/>
      <c r="K443" s="85"/>
      <c r="L443" s="85"/>
      <c r="M443" s="85"/>
      <c r="N443" s="36"/>
      <c r="O443" s="33"/>
    </row>
    <row r="444" spans="2:15" ht="11.25" customHeight="1" x14ac:dyDescent="0.2">
      <c r="B444" s="86" t="s">
        <v>165</v>
      </c>
      <c r="C444" s="32" t="s">
        <v>170</v>
      </c>
      <c r="D444" s="32" t="s">
        <v>171</v>
      </c>
      <c r="E444" s="32" t="s">
        <v>172</v>
      </c>
      <c r="F444" s="32" t="s">
        <v>173</v>
      </c>
      <c r="G444" s="32" t="s">
        <v>174</v>
      </c>
      <c r="H444" s="32" t="s">
        <v>175</v>
      </c>
      <c r="I444" s="32" t="s">
        <v>176</v>
      </c>
      <c r="J444" s="32" t="s">
        <v>152</v>
      </c>
      <c r="K444" s="32" t="s">
        <v>204</v>
      </c>
      <c r="L444" s="32" t="s">
        <v>146</v>
      </c>
      <c r="M444" s="32" t="s">
        <v>11</v>
      </c>
      <c r="N444" s="36"/>
      <c r="O444" s="33"/>
    </row>
    <row r="445" spans="2:15" ht="11.25" customHeight="1" x14ac:dyDescent="0.2">
      <c r="B445" s="87"/>
      <c r="C445" s="29" t="s">
        <v>177</v>
      </c>
      <c r="D445" s="29" t="s">
        <v>178</v>
      </c>
      <c r="E445" s="29"/>
      <c r="F445" s="29" t="s">
        <v>179</v>
      </c>
      <c r="G445" s="29"/>
      <c r="H445" s="29" t="s">
        <v>179</v>
      </c>
      <c r="I445" s="29"/>
      <c r="J445" s="29" t="s">
        <v>180</v>
      </c>
      <c r="K445" s="29"/>
      <c r="L445" s="29"/>
      <c r="M445" s="24"/>
      <c r="N445" s="36"/>
      <c r="O445" s="33"/>
    </row>
    <row r="446" spans="2:15" ht="11.25" customHeight="1" x14ac:dyDescent="0.2">
      <c r="B446" s="88"/>
      <c r="C446" s="30" t="s">
        <v>181</v>
      </c>
      <c r="D446" s="30" t="s">
        <v>182</v>
      </c>
      <c r="E446" s="30"/>
      <c r="F446" s="30" t="s">
        <v>183</v>
      </c>
      <c r="G446" s="30"/>
      <c r="H446" s="30" t="s">
        <v>184</v>
      </c>
      <c r="I446" s="30"/>
      <c r="J446" s="30" t="s">
        <v>185</v>
      </c>
      <c r="K446" s="30"/>
      <c r="L446" s="30"/>
      <c r="M446" s="31"/>
      <c r="N446" s="36"/>
      <c r="O446" s="33"/>
    </row>
    <row r="447" spans="2:15" ht="11.25" customHeight="1" x14ac:dyDescent="0.2">
      <c r="B447" s="51" t="s">
        <v>12</v>
      </c>
      <c r="C447" s="54">
        <v>407975.99999999953</v>
      </c>
      <c r="D447" s="54">
        <v>253531.99999999939</v>
      </c>
      <c r="E447" s="54">
        <v>193219.00000000026</v>
      </c>
      <c r="F447" s="54">
        <v>76357.999999999782</v>
      </c>
      <c r="G447" s="54">
        <v>24354.999999999945</v>
      </c>
      <c r="H447" s="54">
        <v>113073.99999999993</v>
      </c>
      <c r="I447" s="54">
        <v>36821.000000000182</v>
      </c>
      <c r="J447" s="54">
        <v>72493.999999999985</v>
      </c>
      <c r="K447" s="54">
        <v>1770.9999999999866</v>
      </c>
      <c r="L447" s="54">
        <v>14433.000000000044</v>
      </c>
      <c r="M447" s="54">
        <v>1194032.9999999991</v>
      </c>
      <c r="N447" s="36"/>
      <c r="O447" s="33"/>
    </row>
    <row r="448" spans="2:15" ht="11.25" customHeight="1" x14ac:dyDescent="0.2">
      <c r="B448" s="51" t="s">
        <v>201</v>
      </c>
      <c r="C448" s="54">
        <v>13359.000000000004</v>
      </c>
      <c r="D448" s="54">
        <v>5842.9999999999955</v>
      </c>
      <c r="E448" s="54">
        <v>8352.9999999999982</v>
      </c>
      <c r="F448" s="54">
        <v>2694.9999999999995</v>
      </c>
      <c r="G448" s="54">
        <v>3464.0000000000041</v>
      </c>
      <c r="H448" s="54">
        <v>9153.0000000000018</v>
      </c>
      <c r="I448" s="54">
        <v>0</v>
      </c>
      <c r="J448" s="54">
        <v>1655.9999999999984</v>
      </c>
      <c r="K448" s="54">
        <v>0</v>
      </c>
      <c r="L448" s="54">
        <v>35.999999999999979</v>
      </c>
      <c r="M448" s="54">
        <v>44559.000000000007</v>
      </c>
      <c r="N448" s="36"/>
      <c r="O448" s="33"/>
    </row>
    <row r="449" spans="2:15" ht="11.25" customHeight="1" x14ac:dyDescent="0.2">
      <c r="B449" s="51" t="s">
        <v>202</v>
      </c>
      <c r="C449" s="54">
        <v>5790</v>
      </c>
      <c r="D449" s="54">
        <v>2093</v>
      </c>
      <c r="E449" s="54">
        <v>1872</v>
      </c>
      <c r="F449" s="54">
        <v>653</v>
      </c>
      <c r="G449" s="54">
        <v>782.99999999999977</v>
      </c>
      <c r="H449" s="54">
        <v>1007.0000000000001</v>
      </c>
      <c r="I449" s="54">
        <v>286</v>
      </c>
      <c r="J449" s="54">
        <v>1658.0000000000002</v>
      </c>
      <c r="K449" s="54">
        <v>0</v>
      </c>
      <c r="L449" s="54">
        <v>38.000000000000014</v>
      </c>
      <c r="M449" s="54">
        <v>14180</v>
      </c>
      <c r="N449" s="36"/>
      <c r="O449" s="33"/>
    </row>
    <row r="450" spans="2:15" ht="11.25" customHeight="1" x14ac:dyDescent="0.2">
      <c r="B450" s="51" t="s">
        <v>13</v>
      </c>
      <c r="C450" s="54">
        <v>31015.000000000025</v>
      </c>
      <c r="D450" s="54">
        <v>19252.000000000025</v>
      </c>
      <c r="E450" s="54">
        <v>21725.999999999989</v>
      </c>
      <c r="F450" s="54">
        <v>6981.0000000000136</v>
      </c>
      <c r="G450" s="54">
        <v>18949.000000000011</v>
      </c>
      <c r="H450" s="54">
        <v>8029.0000000000009</v>
      </c>
      <c r="I450" s="54">
        <v>3888.9999999999891</v>
      </c>
      <c r="J450" s="54">
        <v>0</v>
      </c>
      <c r="K450" s="54">
        <v>0</v>
      </c>
      <c r="L450" s="54">
        <v>246.00000000000023</v>
      </c>
      <c r="M450" s="54">
        <v>110087.00000000006</v>
      </c>
      <c r="N450" s="36"/>
      <c r="O450" s="33"/>
    </row>
    <row r="451" spans="2:15" ht="11.25" customHeight="1" x14ac:dyDescent="0.2">
      <c r="B451" s="51" t="s">
        <v>14</v>
      </c>
      <c r="C451" s="54">
        <v>53035.000000000029</v>
      </c>
      <c r="D451" s="54">
        <v>35062.000000000022</v>
      </c>
      <c r="E451" s="54">
        <v>44330.999999999993</v>
      </c>
      <c r="F451" s="54">
        <v>15423.999999999951</v>
      </c>
      <c r="G451" s="54">
        <v>43892.999999999905</v>
      </c>
      <c r="H451" s="54">
        <v>27820.999999999982</v>
      </c>
      <c r="I451" s="54">
        <v>5241.9999999999809</v>
      </c>
      <c r="J451" s="54">
        <v>5169.0000000000264</v>
      </c>
      <c r="K451" s="54">
        <v>48.000000000000249</v>
      </c>
      <c r="L451" s="54">
        <v>312.00000000000045</v>
      </c>
      <c r="M451" s="54">
        <v>230336.99999999988</v>
      </c>
      <c r="N451" s="36"/>
      <c r="O451" s="33"/>
    </row>
    <row r="452" spans="2:15" ht="11.25" customHeight="1" x14ac:dyDescent="0.2">
      <c r="B452" s="51" t="s">
        <v>15</v>
      </c>
      <c r="C452" s="54">
        <v>79652.000000000131</v>
      </c>
      <c r="D452" s="54">
        <v>55940.000000000036</v>
      </c>
      <c r="E452" s="54">
        <v>61135.999999999745</v>
      </c>
      <c r="F452" s="54">
        <v>21786.999999999985</v>
      </c>
      <c r="G452" s="54">
        <v>47.999999999999993</v>
      </c>
      <c r="H452" s="54">
        <v>88627.999999999593</v>
      </c>
      <c r="I452" s="54">
        <v>0</v>
      </c>
      <c r="J452" s="54">
        <v>1503.0000000000025</v>
      </c>
      <c r="K452" s="54">
        <v>0</v>
      </c>
      <c r="L452" s="54">
        <v>95.999999999999957</v>
      </c>
      <c r="M452" s="54">
        <v>308789.99999999948</v>
      </c>
      <c r="N452" s="36"/>
      <c r="O452" s="33"/>
    </row>
    <row r="453" spans="2:15" ht="11.25" customHeight="1" x14ac:dyDescent="0.2">
      <c r="B453" s="51" t="s">
        <v>16</v>
      </c>
      <c r="C453" s="54">
        <v>62132.999999999956</v>
      </c>
      <c r="D453" s="54">
        <v>41531.999999999978</v>
      </c>
      <c r="E453" s="54">
        <v>37952.999999999935</v>
      </c>
      <c r="F453" s="54">
        <v>14073.999999999971</v>
      </c>
      <c r="G453" s="54">
        <v>15574.000000000035</v>
      </c>
      <c r="H453" s="54">
        <v>28957.999999999993</v>
      </c>
      <c r="I453" s="54">
        <v>2806.0000000000127</v>
      </c>
      <c r="J453" s="54">
        <v>118.9999999999998</v>
      </c>
      <c r="K453" s="54">
        <v>0</v>
      </c>
      <c r="L453" s="54">
        <v>556.99999999999989</v>
      </c>
      <c r="M453" s="54">
        <v>203705.99999999988</v>
      </c>
      <c r="N453" s="36"/>
      <c r="O453" s="33"/>
    </row>
    <row r="454" spans="2:15" ht="11.25" customHeight="1" x14ac:dyDescent="0.2">
      <c r="B454" s="51" t="s">
        <v>17</v>
      </c>
      <c r="C454" s="54">
        <v>241193.00000000247</v>
      </c>
      <c r="D454" s="54">
        <v>142090.99999999904</v>
      </c>
      <c r="E454" s="54">
        <v>145740.99999999971</v>
      </c>
      <c r="F454" s="54">
        <v>56623.000000000051</v>
      </c>
      <c r="G454" s="54">
        <v>52744.999999999847</v>
      </c>
      <c r="H454" s="54">
        <v>152495.00000000026</v>
      </c>
      <c r="I454" s="54">
        <v>7317.0000000000064</v>
      </c>
      <c r="J454" s="54">
        <v>21143.000000000146</v>
      </c>
      <c r="K454" s="54">
        <v>323.99999999999881</v>
      </c>
      <c r="L454" s="54">
        <v>2273.9999999999945</v>
      </c>
      <c r="M454" s="54">
        <v>821946.0000000014</v>
      </c>
      <c r="N454" s="36"/>
      <c r="O454" s="33"/>
    </row>
    <row r="455" spans="2:15" ht="11.25" customHeight="1" x14ac:dyDescent="0.2">
      <c r="B455" s="52" t="s">
        <v>11</v>
      </c>
      <c r="C455" s="55">
        <v>894152.99999999464</v>
      </c>
      <c r="D455" s="55">
        <v>555345.00000000373</v>
      </c>
      <c r="E455" s="55">
        <v>514331.00000000041</v>
      </c>
      <c r="F455" s="55">
        <v>194594.99999999939</v>
      </c>
      <c r="G455" s="55">
        <v>159810.99999999747</v>
      </c>
      <c r="H455" s="55">
        <v>429165.00000000041</v>
      </c>
      <c r="I455" s="55">
        <v>56361.000000000036</v>
      </c>
      <c r="J455" s="55">
        <v>103741.99999999916</v>
      </c>
      <c r="K455" s="55">
        <v>2142.9999999999759</v>
      </c>
      <c r="L455" s="55">
        <v>17992.00000000012</v>
      </c>
      <c r="M455" s="55">
        <v>2927637.9999999953</v>
      </c>
      <c r="N455" s="36"/>
      <c r="O455" s="33"/>
    </row>
    <row r="456" spans="2:15" ht="11.25" customHeight="1" x14ac:dyDescent="0.2">
      <c r="B456" s="85" t="s">
        <v>24</v>
      </c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36"/>
      <c r="O456" s="33"/>
    </row>
    <row r="457" spans="2:15" ht="11.25" customHeight="1" x14ac:dyDescent="0.2">
      <c r="B457" s="26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36"/>
      <c r="O457" s="33"/>
    </row>
    <row r="458" spans="2:15" ht="11.25" customHeight="1" x14ac:dyDescent="0.2">
      <c r="B458" s="85" t="s">
        <v>483</v>
      </c>
      <c r="C458" s="85"/>
      <c r="D458" s="85"/>
      <c r="E458" s="85"/>
      <c r="F458" s="85"/>
      <c r="G458" s="85"/>
      <c r="H458" s="85"/>
      <c r="I458" s="85"/>
      <c r="J458" s="85"/>
      <c r="K458" s="85"/>
      <c r="L458" s="85"/>
      <c r="M458" s="85"/>
      <c r="N458" s="36"/>
      <c r="O458" s="33"/>
    </row>
    <row r="459" spans="2:15" ht="11.25" customHeight="1" x14ac:dyDescent="0.2">
      <c r="B459" s="86" t="s">
        <v>165</v>
      </c>
      <c r="C459" s="32" t="s">
        <v>170</v>
      </c>
      <c r="D459" s="32" t="s">
        <v>171</v>
      </c>
      <c r="E459" s="32" t="s">
        <v>172</v>
      </c>
      <c r="F459" s="32" t="s">
        <v>173</v>
      </c>
      <c r="G459" s="32" t="s">
        <v>174</v>
      </c>
      <c r="H459" s="32" t="s">
        <v>175</v>
      </c>
      <c r="I459" s="32" t="s">
        <v>176</v>
      </c>
      <c r="J459" s="32" t="s">
        <v>152</v>
      </c>
      <c r="K459" s="32" t="s">
        <v>204</v>
      </c>
      <c r="L459" s="32" t="s">
        <v>146</v>
      </c>
      <c r="M459" s="32" t="s">
        <v>11</v>
      </c>
      <c r="N459" s="36"/>
      <c r="O459" s="33"/>
    </row>
    <row r="460" spans="2:15" ht="11.25" customHeight="1" x14ac:dyDescent="0.2">
      <c r="B460" s="87"/>
      <c r="C460" s="29" t="s">
        <v>177</v>
      </c>
      <c r="D460" s="29" t="s">
        <v>178</v>
      </c>
      <c r="E460" s="29"/>
      <c r="F460" s="29" t="s">
        <v>179</v>
      </c>
      <c r="G460" s="29"/>
      <c r="H460" s="29" t="s">
        <v>179</v>
      </c>
      <c r="I460" s="29"/>
      <c r="J460" s="29" t="s">
        <v>180</v>
      </c>
      <c r="K460" s="29"/>
      <c r="L460" s="29"/>
      <c r="M460" s="24"/>
      <c r="N460" s="36"/>
      <c r="O460" s="33"/>
    </row>
    <row r="461" spans="2:15" ht="11.25" customHeight="1" x14ac:dyDescent="0.2">
      <c r="B461" s="88"/>
      <c r="C461" s="30" t="s">
        <v>181</v>
      </c>
      <c r="D461" s="30" t="s">
        <v>182</v>
      </c>
      <c r="E461" s="30"/>
      <c r="F461" s="30" t="s">
        <v>183</v>
      </c>
      <c r="G461" s="30"/>
      <c r="H461" s="30" t="s">
        <v>184</v>
      </c>
      <c r="I461" s="30"/>
      <c r="J461" s="30" t="s">
        <v>185</v>
      </c>
      <c r="K461" s="30"/>
      <c r="L461" s="30"/>
      <c r="M461" s="31"/>
      <c r="N461" s="36"/>
      <c r="O461" s="33"/>
    </row>
    <row r="462" spans="2:15" ht="11.25" customHeight="1" x14ac:dyDescent="0.2">
      <c r="B462" s="51" t="s">
        <v>12</v>
      </c>
      <c r="C462" s="27">
        <f>C447/C$455*100</f>
        <v>45.627090665691661</v>
      </c>
      <c r="D462" s="27">
        <f>D447/D$455*100</f>
        <v>45.653062510691136</v>
      </c>
      <c r="E462" s="27">
        <f>E447/E$455*100</f>
        <v>37.567053123377768</v>
      </c>
      <c r="F462" s="27">
        <f>F447/F$455*100</f>
        <v>39.239446028931894</v>
      </c>
      <c r="G462" s="27">
        <f>G447/G$455*100</f>
        <v>15.239877104830288</v>
      </c>
      <c r="H462" s="27">
        <f>H447/H$455*100</f>
        <v>26.347442125988795</v>
      </c>
      <c r="I462" s="27">
        <f>I447/I$455*100</f>
        <v>65.330636432994723</v>
      </c>
      <c r="J462" s="27">
        <f>J447/J$455*100</f>
        <v>69.879123209501046</v>
      </c>
      <c r="K462" s="27">
        <f>K447/K$455*100</f>
        <v>82.641157256183234</v>
      </c>
      <c r="L462" s="27">
        <f>L447/L$455*100</f>
        <v>80.218986216095743</v>
      </c>
      <c r="M462" s="27">
        <f>M447/M$455*100</f>
        <v>40.784857963996949</v>
      </c>
      <c r="N462" s="36"/>
      <c r="O462" s="33"/>
    </row>
    <row r="463" spans="2:15" ht="11.25" customHeight="1" x14ac:dyDescent="0.2">
      <c r="B463" s="51" t="s">
        <v>201</v>
      </c>
      <c r="C463" s="27">
        <f>C448/C$455*100</f>
        <v>1.4940396106706664</v>
      </c>
      <c r="D463" s="27">
        <f>D448/D$455*100</f>
        <v>1.0521387605902559</v>
      </c>
      <c r="E463" s="27">
        <f>E448/E$455*100</f>
        <v>1.6240514376928459</v>
      </c>
      <c r="F463" s="27">
        <f>F448/F$455*100</f>
        <v>1.3849276702895799</v>
      </c>
      <c r="G463" s="27">
        <f>G448/G$455*100</f>
        <v>2.1675604307588707</v>
      </c>
      <c r="H463" s="27">
        <f>H448/H$455*100</f>
        <v>2.1327461465869755</v>
      </c>
      <c r="I463" s="27">
        <f>I448/I$455*100</f>
        <v>0</v>
      </c>
      <c r="J463" s="27">
        <f>J448/J$455*100</f>
        <v>1.5962676640126583</v>
      </c>
      <c r="K463" s="27">
        <f>K448/K$455*100</f>
        <v>0</v>
      </c>
      <c r="L463" s="27">
        <f>L448/L$455*100</f>
        <v>0.20008892841262638</v>
      </c>
      <c r="M463" s="27">
        <f>M448/M$455*100</f>
        <v>1.5220119427333598</v>
      </c>
      <c r="N463" s="36"/>
      <c r="O463" s="33"/>
    </row>
    <row r="464" spans="2:15" ht="11.25" customHeight="1" x14ac:dyDescent="0.2">
      <c r="B464" s="51" t="s">
        <v>202</v>
      </c>
      <c r="C464" s="27">
        <f>C449/C$455*100</f>
        <v>0.64754018607554131</v>
      </c>
      <c r="D464" s="27">
        <f>D449/D$455*100</f>
        <v>0.37688283859582528</v>
      </c>
      <c r="E464" s="27">
        <f>E449/E$455*100</f>
        <v>0.36396795059990522</v>
      </c>
      <c r="F464" s="27">
        <f>F449/F$455*100</f>
        <v>0.33556874534289272</v>
      </c>
      <c r="G464" s="27">
        <f>G449/G$455*100</f>
        <v>0.48995375787649925</v>
      </c>
      <c r="H464" s="27">
        <f>H449/H$455*100</f>
        <v>0.23464168792888496</v>
      </c>
      <c r="I464" s="27">
        <f>I449/I$455*100</f>
        <v>0.50744309008001953</v>
      </c>
      <c r="J464" s="27">
        <f>J449/J$455*100</f>
        <v>1.5981955235102601</v>
      </c>
      <c r="K464" s="27">
        <f>K449/K$455*100</f>
        <v>0</v>
      </c>
      <c r="L464" s="27">
        <f>L449/L$455*100</f>
        <v>0.21120497999110582</v>
      </c>
      <c r="M464" s="27">
        <f>M449/M$455*100</f>
        <v>0.48434949949413225</v>
      </c>
      <c r="N464" s="36"/>
      <c r="O464" s="33"/>
    </row>
    <row r="465" spans="2:15" ht="11.25" customHeight="1" x14ac:dyDescent="0.2">
      <c r="B465" s="51" t="s">
        <v>13</v>
      </c>
      <c r="C465" s="27">
        <f>C450/C$455*100</f>
        <v>3.4686457463096598</v>
      </c>
      <c r="D465" s="27">
        <f>D450/D$455*100</f>
        <v>3.4666738693964825</v>
      </c>
      <c r="E465" s="27">
        <f>E450/E$455*100</f>
        <v>4.2241280420585134</v>
      </c>
      <c r="F465" s="27">
        <f>F450/F$455*100</f>
        <v>3.5874508594773946</v>
      </c>
      <c r="G465" s="27">
        <f>G450/G$455*100</f>
        <v>11.857131236273041</v>
      </c>
      <c r="H465" s="27">
        <f>H450/H$455*100</f>
        <v>1.8708422168629766</v>
      </c>
      <c r="I465" s="27">
        <f>I450/I$455*100</f>
        <v>6.9001614591650009</v>
      </c>
      <c r="J465" s="27">
        <f>J450/J$455*100</f>
        <v>0</v>
      </c>
      <c r="K465" s="27">
        <f>K450/K$455*100</f>
        <v>0</v>
      </c>
      <c r="L465" s="27">
        <f>L450/L$455*100</f>
        <v>1.3672743441529489</v>
      </c>
      <c r="M465" s="27">
        <f>M450/M$455*100</f>
        <v>3.7602668089429172</v>
      </c>
      <c r="N465" s="36"/>
      <c r="O465" s="33"/>
    </row>
    <row r="466" spans="2:15" ht="11.25" customHeight="1" x14ac:dyDescent="0.2">
      <c r="B466" s="51" t="s">
        <v>14</v>
      </c>
      <c r="C466" s="27">
        <f>C451/C$455*100</f>
        <v>5.9313115316953979</v>
      </c>
      <c r="D466" s="27">
        <f>D451/D$455*100</f>
        <v>6.3135528365250053</v>
      </c>
      <c r="E466" s="27">
        <f>E451/E$455*100</f>
        <v>8.6191577019467918</v>
      </c>
      <c r="F466" s="27">
        <f>F451/F$455*100</f>
        <v>7.9262057092936615</v>
      </c>
      <c r="G466" s="27">
        <f>G451/G$455*100</f>
        <v>27.465568703030829</v>
      </c>
      <c r="H466" s="27">
        <f>H451/H$455*100</f>
        <v>6.4825882818962306</v>
      </c>
      <c r="I466" s="27">
        <f>I451/I$455*100</f>
        <v>9.300757616082004</v>
      </c>
      <c r="J466" s="27">
        <f>J451/J$455*100</f>
        <v>4.9825528715467877</v>
      </c>
      <c r="K466" s="27">
        <f>K451/K$455*100</f>
        <v>2.2398506766215953</v>
      </c>
      <c r="L466" s="27">
        <f>L451/L$455*100</f>
        <v>1.7341040462427655</v>
      </c>
      <c r="M466" s="27">
        <f>M451/M$455*100</f>
        <v>7.8676735306755914</v>
      </c>
      <c r="N466" s="36"/>
      <c r="O466" s="33"/>
    </row>
    <row r="467" spans="2:15" ht="11.25" customHeight="1" x14ac:dyDescent="0.2">
      <c r="B467" s="51" t="s">
        <v>15</v>
      </c>
      <c r="C467" s="27">
        <f>C452/C$455*100</f>
        <v>8.9080951470274776</v>
      </c>
      <c r="D467" s="27">
        <f>D452/D$455*100</f>
        <v>10.073017673698271</v>
      </c>
      <c r="E467" s="27">
        <f>E452/E$455*100</f>
        <v>11.88650888241224</v>
      </c>
      <c r="F467" s="27">
        <f>F452/F$455*100</f>
        <v>11.196073897068299</v>
      </c>
      <c r="G467" s="27">
        <f>G452/G$455*100</f>
        <v>3.0035479410053596E-2</v>
      </c>
      <c r="H467" s="27">
        <f>H452/H$455*100</f>
        <v>20.65126466510538</v>
      </c>
      <c r="I467" s="27">
        <f>I452/I$455*100</f>
        <v>0</v>
      </c>
      <c r="J467" s="27">
        <f>J452/J$455*100</f>
        <v>1.448786412446275</v>
      </c>
      <c r="K467" s="27">
        <f>K452/K$455*100</f>
        <v>0</v>
      </c>
      <c r="L467" s="27">
        <f>L452/L$455*100</f>
        <v>0.53357047576700378</v>
      </c>
      <c r="M467" s="27">
        <f>M452/M$455*100</f>
        <v>10.547410574668042</v>
      </c>
      <c r="N467" s="36"/>
      <c r="O467" s="33"/>
    </row>
    <row r="468" spans="2:15" ht="11.25" customHeight="1" x14ac:dyDescent="0.2">
      <c r="B468" s="51" t="s">
        <v>16</v>
      </c>
      <c r="C468" s="27">
        <f>C453/C$455*100</f>
        <v>6.9488107739950911</v>
      </c>
      <c r="D468" s="27">
        <f>D453/D$455*100</f>
        <v>7.4785943872727216</v>
      </c>
      <c r="E468" s="27">
        <f>E453/E$455*100</f>
        <v>7.3791002292297954</v>
      </c>
      <c r="F468" s="27">
        <f>F453/F$455*100</f>
        <v>7.2324571546031589</v>
      </c>
      <c r="G468" s="27">
        <f>G453/G$455*100</f>
        <v>9.7452615902536639</v>
      </c>
      <c r="H468" s="27">
        <f>H453/H$455*100</f>
        <v>6.7475213495974655</v>
      </c>
      <c r="I468" s="27">
        <f>I453/I$455*100</f>
        <v>4.9786199677081866</v>
      </c>
      <c r="J468" s="27">
        <f>J453/J$455*100</f>
        <v>0.11470764010718974</v>
      </c>
      <c r="K468" s="27">
        <f>K453/K$455*100</f>
        <v>0</v>
      </c>
      <c r="L468" s="27">
        <f>L453/L$455*100</f>
        <v>3.0958203646064706</v>
      </c>
      <c r="M468" s="27">
        <f>M453/M$455*100</f>
        <v>6.9580323796862933</v>
      </c>
      <c r="N468" s="36"/>
      <c r="O468" s="33"/>
    </row>
    <row r="469" spans="2:15" ht="11.25" customHeight="1" x14ac:dyDescent="0.2">
      <c r="B469" s="51" t="s">
        <v>17</v>
      </c>
      <c r="C469" s="27">
        <f>C454/C$455*100</f>
        <v>26.97446633853534</v>
      </c>
      <c r="D469" s="27">
        <f>D454/D$455*100</f>
        <v>25.586077123229362</v>
      </c>
      <c r="E469" s="27">
        <f>E454/E$455*100</f>
        <v>28.336032632681992</v>
      </c>
      <c r="F469" s="27">
        <f>F454/F$455*100</f>
        <v>29.097869934993309</v>
      </c>
      <c r="G469" s="27">
        <f>G454/G$455*100</f>
        <v>33.00461169756818</v>
      </c>
      <c r="H469" s="27">
        <f>H454/H$455*100</f>
        <v>35.53295352603314</v>
      </c>
      <c r="I469" s="27">
        <f>I454/I$455*100</f>
        <v>12.982381433970303</v>
      </c>
      <c r="J469" s="27">
        <f>J454/J$455*100</f>
        <v>20.380366678876747</v>
      </c>
      <c r="K469" s="27">
        <f>K454/K$455*100</f>
        <v>15.118992067195636</v>
      </c>
      <c r="L469" s="27">
        <f>L454/L$455*100</f>
        <v>12.638950644730876</v>
      </c>
      <c r="M469" s="27">
        <f>M454/M$455*100</f>
        <v>28.075397299802869</v>
      </c>
      <c r="N469" s="36"/>
      <c r="O469" s="33"/>
    </row>
    <row r="470" spans="2:15" ht="11.25" customHeight="1" x14ac:dyDescent="0.2">
      <c r="B470" s="52" t="s">
        <v>11</v>
      </c>
      <c r="C470" s="53">
        <f>C455/C$455*100</f>
        <v>100</v>
      </c>
      <c r="D470" s="53">
        <f>D455/D$455*100</f>
        <v>100</v>
      </c>
      <c r="E470" s="53">
        <f>E455/E$455*100</f>
        <v>100</v>
      </c>
      <c r="F470" s="53">
        <f>F455/F$455*100</f>
        <v>100</v>
      </c>
      <c r="G470" s="53">
        <f>G455/G$455*100</f>
        <v>100</v>
      </c>
      <c r="H470" s="53">
        <f>H455/H$455*100</f>
        <v>100</v>
      </c>
      <c r="I470" s="53">
        <f>I455/I$455*100</f>
        <v>100</v>
      </c>
      <c r="J470" s="53">
        <f>J455/J$455*100</f>
        <v>100</v>
      </c>
      <c r="K470" s="53">
        <f>K455/K$455*100</f>
        <v>100</v>
      </c>
      <c r="L470" s="53">
        <f>L455/L$455*100</f>
        <v>100</v>
      </c>
      <c r="M470" s="53">
        <f>M455/M$455*100</f>
        <v>100</v>
      </c>
      <c r="N470" s="36"/>
      <c r="O470" s="33"/>
    </row>
    <row r="471" spans="2:15" ht="11.25" customHeight="1" x14ac:dyDescent="0.2">
      <c r="B471" s="85" t="s">
        <v>24</v>
      </c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36"/>
      <c r="O471" s="33"/>
    </row>
    <row r="472" spans="2:15" ht="11.25" customHeight="1" x14ac:dyDescent="0.2">
      <c r="B472" s="26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36"/>
      <c r="O472" s="33"/>
    </row>
    <row r="473" spans="2:15" ht="11.25" customHeight="1" x14ac:dyDescent="0.2">
      <c r="B473" s="85" t="s">
        <v>484</v>
      </c>
      <c r="C473" s="85"/>
      <c r="D473" s="85"/>
      <c r="E473" s="85"/>
      <c r="F473" s="85"/>
      <c r="G473" s="85"/>
      <c r="H473" s="85"/>
      <c r="I473" s="85"/>
      <c r="J473" s="85"/>
      <c r="K473" s="85"/>
      <c r="L473" s="85"/>
      <c r="M473" s="85"/>
      <c r="N473" s="36"/>
      <c r="O473" s="33"/>
    </row>
    <row r="474" spans="2:15" ht="11.25" customHeight="1" x14ac:dyDescent="0.2">
      <c r="B474" s="86" t="s">
        <v>165</v>
      </c>
      <c r="C474" s="32" t="s">
        <v>170</v>
      </c>
      <c r="D474" s="32" t="s">
        <v>171</v>
      </c>
      <c r="E474" s="32" t="s">
        <v>172</v>
      </c>
      <c r="F474" s="32" t="s">
        <v>173</v>
      </c>
      <c r="G474" s="32" t="s">
        <v>174</v>
      </c>
      <c r="H474" s="32" t="s">
        <v>175</v>
      </c>
      <c r="I474" s="32" t="s">
        <v>176</v>
      </c>
      <c r="J474" s="32" t="s">
        <v>152</v>
      </c>
      <c r="K474" s="32" t="s">
        <v>204</v>
      </c>
      <c r="L474" s="32" t="s">
        <v>146</v>
      </c>
      <c r="M474" s="32" t="s">
        <v>11</v>
      </c>
      <c r="N474" s="36"/>
      <c r="O474" s="33"/>
    </row>
    <row r="475" spans="2:15" ht="11.25" customHeight="1" x14ac:dyDescent="0.2">
      <c r="B475" s="87"/>
      <c r="C475" s="29" t="s">
        <v>177</v>
      </c>
      <c r="D475" s="29" t="s">
        <v>178</v>
      </c>
      <c r="E475" s="29"/>
      <c r="F475" s="29" t="s">
        <v>179</v>
      </c>
      <c r="G475" s="29"/>
      <c r="H475" s="29" t="s">
        <v>179</v>
      </c>
      <c r="I475" s="29"/>
      <c r="J475" s="29" t="s">
        <v>180</v>
      </c>
      <c r="K475" s="29"/>
      <c r="L475" s="29"/>
      <c r="M475" s="24"/>
      <c r="N475" s="36"/>
      <c r="O475" s="33"/>
    </row>
    <row r="476" spans="2:15" ht="11.25" customHeight="1" x14ac:dyDescent="0.2">
      <c r="B476" s="88"/>
      <c r="C476" s="30" t="s">
        <v>181</v>
      </c>
      <c r="D476" s="30" t="s">
        <v>182</v>
      </c>
      <c r="E476" s="30"/>
      <c r="F476" s="30" t="s">
        <v>183</v>
      </c>
      <c r="G476" s="30"/>
      <c r="H476" s="30" t="s">
        <v>184</v>
      </c>
      <c r="I476" s="30"/>
      <c r="J476" s="30" t="s">
        <v>185</v>
      </c>
      <c r="K476" s="30"/>
      <c r="L476" s="30"/>
      <c r="M476" s="31"/>
      <c r="N476" s="36"/>
      <c r="O476" s="33"/>
    </row>
    <row r="477" spans="2:15" ht="11.25" customHeight="1" x14ac:dyDescent="0.2">
      <c r="B477" s="51" t="s">
        <v>12</v>
      </c>
      <c r="C477" s="27">
        <f>C447/$M447*100</f>
        <v>34.16789988216405</v>
      </c>
      <c r="D477" s="27">
        <f>D447/$M447*100</f>
        <v>21.233248997305733</v>
      </c>
      <c r="E477" s="27">
        <f>E447/$M447*100</f>
        <v>16.182048569846934</v>
      </c>
      <c r="F477" s="27">
        <f>F447/$M447*100</f>
        <v>6.3949656332781295</v>
      </c>
      <c r="G477" s="27">
        <f>G447/$M447*100</f>
        <v>2.0397258702230143</v>
      </c>
      <c r="H477" s="27">
        <f>H447/$M447*100</f>
        <v>9.4699225230793473</v>
      </c>
      <c r="I477" s="27">
        <f>I447/$M447*100</f>
        <v>3.0837506166077664</v>
      </c>
      <c r="J477" s="27">
        <f>J447/$M447*100</f>
        <v>6.0713564867972698</v>
      </c>
      <c r="K477" s="27">
        <f>K447/$M447*100</f>
        <v>0.14832085880373391</v>
      </c>
      <c r="L477" s="27">
        <f>L447/$M447*100</f>
        <v>1.2087605618940227</v>
      </c>
      <c r="M477" s="27">
        <f>M447/$M447*100</f>
        <v>100</v>
      </c>
      <c r="N477" s="36"/>
      <c r="O477" s="33"/>
    </row>
    <row r="478" spans="2:15" ht="11.25" customHeight="1" x14ac:dyDescent="0.2">
      <c r="B478" s="51" t="s">
        <v>201</v>
      </c>
      <c r="C478" s="27">
        <f>C448/$M448*100</f>
        <v>29.980475324850204</v>
      </c>
      <c r="D478" s="27">
        <f>D448/$M448*100</f>
        <v>13.112951367849357</v>
      </c>
      <c r="E478" s="27">
        <f>E448/$M448*100</f>
        <v>18.745932359343783</v>
      </c>
      <c r="F478" s="27">
        <f>F448/$M448*100</f>
        <v>6.0481608653695087</v>
      </c>
      <c r="G478" s="27">
        <f>G448/$M448*100</f>
        <v>7.7739626113692033</v>
      </c>
      <c r="H478" s="27">
        <f>H448/$M448*100</f>
        <v>20.541304786911734</v>
      </c>
      <c r="I478" s="27">
        <f>I448/$M448*100</f>
        <v>0</v>
      </c>
      <c r="J478" s="27">
        <f>J448/$M448*100</f>
        <v>3.7164209250656386</v>
      </c>
      <c r="K478" s="27">
        <f>K448/$M448*100</f>
        <v>0</v>
      </c>
      <c r="L478" s="27">
        <f>L448/$M448*100</f>
        <v>8.0791759240557398E-2</v>
      </c>
      <c r="M478" s="27">
        <f>M448/$M448*100</f>
        <v>100</v>
      </c>
      <c r="N478" s="36"/>
      <c r="O478" s="33"/>
    </row>
    <row r="479" spans="2:15" ht="11.25" customHeight="1" x14ac:dyDescent="0.2">
      <c r="B479" s="51" t="s">
        <v>202</v>
      </c>
      <c r="C479" s="27">
        <f>C449/$M449*100</f>
        <v>40.832157968970378</v>
      </c>
      <c r="D479" s="27">
        <f>D449/$M449*100</f>
        <v>14.760225669957686</v>
      </c>
      <c r="E479" s="27">
        <f>E449/$M449*100</f>
        <v>13.201692524682651</v>
      </c>
      <c r="F479" s="27">
        <f>F449/$M449*100</f>
        <v>4.6050775740479546</v>
      </c>
      <c r="G479" s="27">
        <f>G449/$M449*100</f>
        <v>5.5218617771509155</v>
      </c>
      <c r="H479" s="27">
        <f>H449/$M449*100</f>
        <v>7.1015514809590981</v>
      </c>
      <c r="I479" s="27">
        <f>I449/$M449*100</f>
        <v>2.0169252468265162</v>
      </c>
      <c r="J479" s="27">
        <f>J449/$M449*100</f>
        <v>11.692524682651625</v>
      </c>
      <c r="K479" s="27">
        <f>K449/$M449*100</f>
        <v>0</v>
      </c>
      <c r="L479" s="27">
        <f>L449/$M449*100</f>
        <v>0.26798307475317362</v>
      </c>
      <c r="M479" s="27">
        <f>M449/$M449*100</f>
        <v>100</v>
      </c>
      <c r="N479" s="36"/>
      <c r="O479" s="33"/>
    </row>
    <row r="480" spans="2:15" ht="11.25" customHeight="1" x14ac:dyDescent="0.2">
      <c r="B480" s="51" t="s">
        <v>13</v>
      </c>
      <c r="C480" s="27">
        <f>C450/$M450*100</f>
        <v>28.173172127499168</v>
      </c>
      <c r="D480" s="27">
        <f>D450/$M450*100</f>
        <v>17.487986774096864</v>
      </c>
      <c r="E480" s="27">
        <f>E450/$M450*100</f>
        <v>19.735300262519623</v>
      </c>
      <c r="F480" s="27">
        <f>F450/$M450*100</f>
        <v>6.3413482064185693</v>
      </c>
      <c r="G480" s="27">
        <f>G450/$M450*100</f>
        <v>17.212749915975547</v>
      </c>
      <c r="H480" s="27">
        <f>H450/$M450*100</f>
        <v>7.2933225539800306</v>
      </c>
      <c r="I480" s="27">
        <f>I450/$M450*100</f>
        <v>3.5326605321245803</v>
      </c>
      <c r="J480" s="27">
        <f>J450/$M450*100</f>
        <v>0</v>
      </c>
      <c r="K480" s="27">
        <f>K450/$M450*100</f>
        <v>0</v>
      </c>
      <c r="L480" s="27">
        <f>L450/$M450*100</f>
        <v>0.22345962738561329</v>
      </c>
      <c r="M480" s="27">
        <f>M450/$M450*100</f>
        <v>100</v>
      </c>
      <c r="N480" s="36"/>
      <c r="O480" s="33"/>
    </row>
    <row r="481" spans="2:15" ht="11.25" customHeight="1" x14ac:dyDescent="0.2">
      <c r="B481" s="51" t="s">
        <v>14</v>
      </c>
      <c r="C481" s="27">
        <f>C451/$M451*100</f>
        <v>23.024959081693368</v>
      </c>
      <c r="D481" s="27">
        <f>D451/$M451*100</f>
        <v>15.222044222161459</v>
      </c>
      <c r="E481" s="27">
        <f>E451/$M451*100</f>
        <v>19.246148035270068</v>
      </c>
      <c r="F481" s="27">
        <f>F451/$M451*100</f>
        <v>6.6962754572647718</v>
      </c>
      <c r="G481" s="27">
        <f>G451/$M451*100</f>
        <v>19.055991872777682</v>
      </c>
      <c r="H481" s="27">
        <f>H451/$M451*100</f>
        <v>12.078389490181776</v>
      </c>
      <c r="I481" s="27">
        <f>I451/$M451*100</f>
        <v>2.2757958990522509</v>
      </c>
      <c r="J481" s="27">
        <f>J451/$M451*100</f>
        <v>2.2441032053035461</v>
      </c>
      <c r="K481" s="27">
        <f>K451/$M451*100</f>
        <v>2.0839031506010876E-2</v>
      </c>
      <c r="L481" s="27">
        <f>L451/$M451*100</f>
        <v>0.13545370478907018</v>
      </c>
      <c r="M481" s="27">
        <f>M451/$M451*100</f>
        <v>100</v>
      </c>
      <c r="N481" s="36"/>
      <c r="O481" s="33"/>
    </row>
    <row r="482" spans="2:15" ht="11.25" customHeight="1" x14ac:dyDescent="0.2">
      <c r="B482" s="51" t="s">
        <v>15</v>
      </c>
      <c r="C482" s="27">
        <f>C452/$M452*100</f>
        <v>25.794876777097791</v>
      </c>
      <c r="D482" s="27">
        <f>D452/$M452*100</f>
        <v>18.11587162796727</v>
      </c>
      <c r="E482" s="27">
        <f>E452/$M452*100</f>
        <v>19.798568606496275</v>
      </c>
      <c r="F482" s="27">
        <f>F452/$M452*100</f>
        <v>7.0556041322581766</v>
      </c>
      <c r="G482" s="27">
        <f>G452/$M452*100</f>
        <v>1.5544544836296536E-2</v>
      </c>
      <c r="H482" s="27">
        <f>H452/$M452*100</f>
        <v>28.701706661485066</v>
      </c>
      <c r="I482" s="27">
        <f>I452/$M452*100</f>
        <v>0</v>
      </c>
      <c r="J482" s="27">
        <f>J452/$M452*100</f>
        <v>0.48673856018653616</v>
      </c>
      <c r="K482" s="27">
        <f>K452/$M452*100</f>
        <v>0</v>
      </c>
      <c r="L482" s="27">
        <f>L452/$M452*100</f>
        <v>3.1089089672593061E-2</v>
      </c>
      <c r="M482" s="27">
        <f>M452/$M452*100</f>
        <v>100</v>
      </c>
      <c r="N482" s="36"/>
      <c r="O482" s="33"/>
    </row>
    <row r="483" spans="2:15" ht="11.25" customHeight="1" x14ac:dyDescent="0.2">
      <c r="B483" s="51" t="s">
        <v>16</v>
      </c>
      <c r="C483" s="27">
        <f>C453/$M453*100</f>
        <v>30.501310712497421</v>
      </c>
      <c r="D483" s="27">
        <f>D453/$M453*100</f>
        <v>20.38820653294454</v>
      </c>
      <c r="E483" s="27">
        <f>E453/$M453*100</f>
        <v>18.631262702129519</v>
      </c>
      <c r="F483" s="27">
        <f>F453/$M453*100</f>
        <v>6.9089766624448847</v>
      </c>
      <c r="G483" s="27">
        <f>G453/$M453*100</f>
        <v>7.6453319980756786</v>
      </c>
      <c r="H483" s="27">
        <f>H453/$M453*100</f>
        <v>14.215585206130408</v>
      </c>
      <c r="I483" s="27">
        <f>I453/$M453*100</f>
        <v>1.3774753811866192</v>
      </c>
      <c r="J483" s="27">
        <f>J453/$M453*100</f>
        <v>5.841752329337372E-2</v>
      </c>
      <c r="K483" s="27">
        <f>K453/$M453*100</f>
        <v>0</v>
      </c>
      <c r="L483" s="27">
        <f>L453/$M453*100</f>
        <v>0.2734332812975564</v>
      </c>
      <c r="M483" s="27">
        <f>M453/$M453*100</f>
        <v>100</v>
      </c>
      <c r="N483" s="36"/>
      <c r="O483" s="33"/>
    </row>
    <row r="484" spans="2:15" ht="11.25" customHeight="1" x14ac:dyDescent="0.2">
      <c r="B484" s="51" t="s">
        <v>17</v>
      </c>
      <c r="C484" s="27">
        <f>C454/$M454*100</f>
        <v>29.344141829268839</v>
      </c>
      <c r="D484" s="27">
        <f>D454/$M454*100</f>
        <v>17.287145384246507</v>
      </c>
      <c r="E484" s="27">
        <f>E454/$M454*100</f>
        <v>17.731213486044027</v>
      </c>
      <c r="F484" s="27">
        <f>F454/$M454*100</f>
        <v>6.8888953775552109</v>
      </c>
      <c r="G484" s="27">
        <f>G454/$M454*100</f>
        <v>6.4170882272071097</v>
      </c>
      <c r="H484" s="27">
        <f>H454/$M454*100</f>
        <v>18.552921968109828</v>
      </c>
      <c r="I484" s="27">
        <f>I454/$M454*100</f>
        <v>0.89020446598681602</v>
      </c>
      <c r="J484" s="27">
        <f>J454/$M454*100</f>
        <v>2.5723101030968105</v>
      </c>
      <c r="K484" s="27">
        <f>K454/$M454*100</f>
        <v>3.9418647940375431E-2</v>
      </c>
      <c r="L484" s="27">
        <f>L454/$M454*100</f>
        <v>0.27666051054448715</v>
      </c>
      <c r="M484" s="27">
        <f>M454/$M454*100</f>
        <v>100</v>
      </c>
      <c r="N484" s="36"/>
      <c r="O484" s="33"/>
    </row>
    <row r="485" spans="2:15" ht="11.25" customHeight="1" x14ac:dyDescent="0.2">
      <c r="B485" s="52" t="s">
        <v>11</v>
      </c>
      <c r="C485" s="53">
        <f>C455/$M455*100</f>
        <v>30.54178829486419</v>
      </c>
      <c r="D485" s="53">
        <f>D455/$M455*100</f>
        <v>18.969046036429525</v>
      </c>
      <c r="E485" s="53">
        <f>E455/$M455*100</f>
        <v>17.568121468569586</v>
      </c>
      <c r="F485" s="53">
        <f>F455/$M455*100</f>
        <v>6.6468258712313375</v>
      </c>
      <c r="G485" s="53">
        <f>G455/$M455*100</f>
        <v>5.4587008366470764</v>
      </c>
      <c r="H485" s="53">
        <f>H455/$M455*100</f>
        <v>14.659086949957647</v>
      </c>
      <c r="I485" s="53">
        <f>I455/$M455*100</f>
        <v>1.9251355529611287</v>
      </c>
      <c r="J485" s="53">
        <f>J455/$M455*100</f>
        <v>3.5435391943949126</v>
      </c>
      <c r="K485" s="53">
        <f>K455/$M455*100</f>
        <v>7.3198940579401531E-2</v>
      </c>
      <c r="L485" s="53">
        <f>L455/$M455*100</f>
        <v>0.61455685436519647</v>
      </c>
      <c r="M485" s="53">
        <f>M455/$M455*100</f>
        <v>100</v>
      </c>
      <c r="N485" s="36"/>
      <c r="O485" s="33"/>
    </row>
    <row r="486" spans="2:15" ht="11.25" customHeight="1" x14ac:dyDescent="0.2">
      <c r="B486" s="85" t="s">
        <v>24</v>
      </c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36"/>
      <c r="O486" s="33"/>
    </row>
    <row r="487" spans="2:15" ht="11.25" customHeight="1" x14ac:dyDescent="0.2"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3"/>
    </row>
    <row r="488" spans="2:15" ht="11.25" customHeight="1" x14ac:dyDescent="0.2">
      <c r="B488" s="85" t="s">
        <v>436</v>
      </c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36"/>
      <c r="O488" s="33"/>
    </row>
    <row r="489" spans="2:15" ht="11.25" customHeight="1" x14ac:dyDescent="0.2">
      <c r="B489" s="86" t="s">
        <v>166</v>
      </c>
      <c r="C489" s="32" t="s">
        <v>170</v>
      </c>
      <c r="D489" s="32" t="s">
        <v>171</v>
      </c>
      <c r="E489" s="32" t="s">
        <v>172</v>
      </c>
      <c r="F489" s="32" t="s">
        <v>173</v>
      </c>
      <c r="G489" s="32" t="s">
        <v>174</v>
      </c>
      <c r="H489" s="32" t="s">
        <v>175</v>
      </c>
      <c r="I489" s="32" t="s">
        <v>176</v>
      </c>
      <c r="J489" s="32" t="s">
        <v>152</v>
      </c>
      <c r="K489" s="32" t="s">
        <v>204</v>
      </c>
      <c r="L489" s="32" t="s">
        <v>146</v>
      </c>
      <c r="M489" s="32" t="s">
        <v>11</v>
      </c>
      <c r="N489" s="36"/>
      <c r="O489" s="33"/>
    </row>
    <row r="490" spans="2:15" ht="11.25" customHeight="1" x14ac:dyDescent="0.2">
      <c r="B490" s="87"/>
      <c r="C490" s="29" t="s">
        <v>177</v>
      </c>
      <c r="D490" s="29" t="s">
        <v>178</v>
      </c>
      <c r="E490" s="29"/>
      <c r="F490" s="29" t="s">
        <v>179</v>
      </c>
      <c r="G490" s="29"/>
      <c r="H490" s="29" t="s">
        <v>179</v>
      </c>
      <c r="I490" s="29"/>
      <c r="J490" s="29" t="s">
        <v>180</v>
      </c>
      <c r="K490" s="29"/>
      <c r="L490" s="29"/>
      <c r="M490" s="24"/>
      <c r="N490" s="36"/>
      <c r="O490" s="33"/>
    </row>
    <row r="491" spans="2:15" ht="11.25" customHeight="1" x14ac:dyDescent="0.2">
      <c r="B491" s="88"/>
      <c r="C491" s="30" t="s">
        <v>181</v>
      </c>
      <c r="D491" s="30" t="s">
        <v>182</v>
      </c>
      <c r="E491" s="30"/>
      <c r="F491" s="30" t="s">
        <v>183</v>
      </c>
      <c r="G491" s="30"/>
      <c r="H491" s="30" t="s">
        <v>184</v>
      </c>
      <c r="I491" s="30"/>
      <c r="J491" s="30" t="s">
        <v>185</v>
      </c>
      <c r="K491" s="30"/>
      <c r="L491" s="30"/>
      <c r="M491" s="31"/>
      <c r="N491" s="36"/>
      <c r="O491" s="33"/>
    </row>
    <row r="492" spans="2:15" ht="11.25" customHeight="1" x14ac:dyDescent="0.2">
      <c r="B492" s="51" t="s">
        <v>167</v>
      </c>
      <c r="C492" s="54">
        <v>638539.00000000116</v>
      </c>
      <c r="D492" s="54">
        <v>374825.00000000279</v>
      </c>
      <c r="E492" s="54">
        <v>336384.99999999831</v>
      </c>
      <c r="F492" s="54">
        <v>120729.00000000077</v>
      </c>
      <c r="G492" s="54">
        <v>99637.000000000844</v>
      </c>
      <c r="H492" s="54">
        <v>257401.99999999907</v>
      </c>
      <c r="I492" s="54">
        <v>22176.000000000309</v>
      </c>
      <c r="J492" s="54">
        <v>89492.000000001397</v>
      </c>
      <c r="K492" s="54">
        <v>1074.9999999999943</v>
      </c>
      <c r="L492" s="54">
        <v>9448.9999999999891</v>
      </c>
      <c r="M492" s="54">
        <v>1949709.0000000047</v>
      </c>
      <c r="N492" s="36"/>
      <c r="O492" s="33"/>
    </row>
    <row r="493" spans="2:15" ht="11.25" customHeight="1" x14ac:dyDescent="0.2">
      <c r="B493" s="51" t="s">
        <v>168</v>
      </c>
      <c r="C493" s="54">
        <v>255613.99999999831</v>
      </c>
      <c r="D493" s="54">
        <v>180520.0000000002</v>
      </c>
      <c r="E493" s="54">
        <v>177946.00000000081</v>
      </c>
      <c r="F493" s="54">
        <v>73866.000000000291</v>
      </c>
      <c r="G493" s="54">
        <v>60173.999999999825</v>
      </c>
      <c r="H493" s="54">
        <v>171763.00000000015</v>
      </c>
      <c r="I493" s="54">
        <v>34184.999999999833</v>
      </c>
      <c r="J493" s="54">
        <v>14250.000000000042</v>
      </c>
      <c r="K493" s="54">
        <v>1067.999999999995</v>
      </c>
      <c r="L493" s="54">
        <v>8543.0000000000127</v>
      </c>
      <c r="M493" s="54">
        <v>977928.9999999993</v>
      </c>
      <c r="N493" s="36"/>
      <c r="O493" s="33"/>
    </row>
    <row r="494" spans="2:15" ht="11.25" customHeight="1" x14ac:dyDescent="0.2">
      <c r="B494" s="52" t="s">
        <v>11</v>
      </c>
      <c r="C494" s="55">
        <v>894152.99999999464</v>
      </c>
      <c r="D494" s="55">
        <v>555345.00000000373</v>
      </c>
      <c r="E494" s="55">
        <v>514331.00000000041</v>
      </c>
      <c r="F494" s="55">
        <v>194594.99999999939</v>
      </c>
      <c r="G494" s="55">
        <v>159810.99999999747</v>
      </c>
      <c r="H494" s="55">
        <v>429165.00000000041</v>
      </c>
      <c r="I494" s="55">
        <v>56361.000000000036</v>
      </c>
      <c r="J494" s="55">
        <v>103741.99999999916</v>
      </c>
      <c r="K494" s="55">
        <v>2142.9999999999759</v>
      </c>
      <c r="L494" s="55">
        <v>17992.00000000012</v>
      </c>
      <c r="M494" s="55">
        <v>2927637.9999999953</v>
      </c>
      <c r="N494" s="36"/>
      <c r="O494" s="33"/>
    </row>
    <row r="495" spans="2:15" ht="11.25" customHeight="1" x14ac:dyDescent="0.2">
      <c r="B495" s="85" t="s">
        <v>24</v>
      </c>
      <c r="C495" s="85"/>
      <c r="D495" s="85"/>
      <c r="E495" s="85"/>
      <c r="F495" s="85"/>
      <c r="G495" s="85"/>
      <c r="H495" s="85"/>
      <c r="I495" s="85"/>
      <c r="J495" s="85"/>
      <c r="K495" s="85"/>
      <c r="L495" s="85"/>
      <c r="M495" s="85"/>
      <c r="N495" s="36"/>
      <c r="O495" s="33"/>
    </row>
    <row r="496" spans="2:15" ht="11.25" customHeight="1" x14ac:dyDescent="0.2">
      <c r="B496" s="26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36"/>
      <c r="O496" s="33"/>
    </row>
    <row r="497" spans="2:15" ht="11.25" customHeight="1" x14ac:dyDescent="0.2">
      <c r="B497" s="85" t="s">
        <v>485</v>
      </c>
      <c r="C497" s="85"/>
      <c r="D497" s="85"/>
      <c r="E497" s="85"/>
      <c r="F497" s="85"/>
      <c r="G497" s="85"/>
      <c r="H497" s="85"/>
      <c r="I497" s="85"/>
      <c r="J497" s="85"/>
      <c r="K497" s="85"/>
      <c r="L497" s="85"/>
      <c r="M497" s="85"/>
      <c r="N497" s="36"/>
      <c r="O497" s="33"/>
    </row>
    <row r="498" spans="2:15" ht="11.25" customHeight="1" x14ac:dyDescent="0.2">
      <c r="B498" s="86" t="s">
        <v>166</v>
      </c>
      <c r="C498" s="32" t="s">
        <v>170</v>
      </c>
      <c r="D498" s="32" t="s">
        <v>171</v>
      </c>
      <c r="E498" s="32" t="s">
        <v>172</v>
      </c>
      <c r="F498" s="32" t="s">
        <v>173</v>
      </c>
      <c r="G498" s="32" t="s">
        <v>174</v>
      </c>
      <c r="H498" s="32" t="s">
        <v>175</v>
      </c>
      <c r="I498" s="32" t="s">
        <v>176</v>
      </c>
      <c r="J498" s="32" t="s">
        <v>152</v>
      </c>
      <c r="K498" s="32" t="s">
        <v>204</v>
      </c>
      <c r="L498" s="32" t="s">
        <v>146</v>
      </c>
      <c r="M498" s="32" t="s">
        <v>11</v>
      </c>
      <c r="N498" s="36"/>
      <c r="O498" s="33"/>
    </row>
    <row r="499" spans="2:15" ht="11.25" customHeight="1" x14ac:dyDescent="0.2">
      <c r="B499" s="87"/>
      <c r="C499" s="29" t="s">
        <v>177</v>
      </c>
      <c r="D499" s="29" t="s">
        <v>178</v>
      </c>
      <c r="E499" s="29"/>
      <c r="F499" s="29" t="s">
        <v>179</v>
      </c>
      <c r="G499" s="29"/>
      <c r="H499" s="29" t="s">
        <v>179</v>
      </c>
      <c r="I499" s="29"/>
      <c r="J499" s="29" t="s">
        <v>180</v>
      </c>
      <c r="K499" s="29"/>
      <c r="L499" s="29"/>
      <c r="M499" s="24"/>
      <c r="N499" s="36"/>
      <c r="O499" s="33"/>
    </row>
    <row r="500" spans="2:15" ht="11.25" customHeight="1" x14ac:dyDescent="0.2">
      <c r="B500" s="88"/>
      <c r="C500" s="30" t="s">
        <v>181</v>
      </c>
      <c r="D500" s="30" t="s">
        <v>182</v>
      </c>
      <c r="E500" s="30"/>
      <c r="F500" s="30" t="s">
        <v>183</v>
      </c>
      <c r="G500" s="30"/>
      <c r="H500" s="30" t="s">
        <v>184</v>
      </c>
      <c r="I500" s="30"/>
      <c r="J500" s="30" t="s">
        <v>185</v>
      </c>
      <c r="K500" s="30"/>
      <c r="L500" s="30"/>
      <c r="M500" s="31"/>
      <c r="N500" s="36"/>
      <c r="O500" s="33"/>
    </row>
    <row r="501" spans="2:15" ht="11.25" customHeight="1" x14ac:dyDescent="0.2">
      <c r="B501" s="51" t="s">
        <v>167</v>
      </c>
      <c r="C501" s="27">
        <f>C492/C$494*100</f>
        <v>71.412722431172853</v>
      </c>
      <c r="D501" s="27">
        <f>D492/D$494*100</f>
        <v>67.494080256417234</v>
      </c>
      <c r="E501" s="27">
        <f>E492/E$494*100</f>
        <v>65.402435396660536</v>
      </c>
      <c r="F501" s="27">
        <f>F492/F$494*100</f>
        <v>62.041162414245562</v>
      </c>
      <c r="G501" s="27">
        <f>G492/G$494*100</f>
        <v>62.346772124573668</v>
      </c>
      <c r="H501" s="27">
        <f>H492/H$494*100</f>
        <v>59.977397970477284</v>
      </c>
      <c r="I501" s="27">
        <f>I492/I$494*100</f>
        <v>39.346356523128215</v>
      </c>
      <c r="J501" s="27">
        <f>J492/J$494*100</f>
        <v>86.264001079603375</v>
      </c>
      <c r="K501" s="27">
        <f>K492/K$494*100</f>
        <v>50.163322445170621</v>
      </c>
      <c r="L501" s="27">
        <f>L492/L$494*100</f>
        <v>52.517785682525151</v>
      </c>
      <c r="M501" s="27">
        <f>M492/M$494*100</f>
        <v>66.596655734076677</v>
      </c>
      <c r="N501" s="36"/>
      <c r="O501" s="33"/>
    </row>
    <row r="502" spans="2:15" ht="11.25" customHeight="1" x14ac:dyDescent="0.2">
      <c r="B502" s="51" t="s">
        <v>168</v>
      </c>
      <c r="C502" s="27">
        <f>C493/C$494*100</f>
        <v>28.587277568827691</v>
      </c>
      <c r="D502" s="27">
        <f>D493/D$494*100</f>
        <v>32.505919743582638</v>
      </c>
      <c r="E502" s="27">
        <f>E493/E$494*100</f>
        <v>34.597564603339222</v>
      </c>
      <c r="F502" s="27">
        <f>F493/F$494*100</f>
        <v>37.958837585755298</v>
      </c>
      <c r="G502" s="27">
        <f>G493/G$494*100</f>
        <v>37.653227875428335</v>
      </c>
      <c r="H502" s="27">
        <f>H493/H$494*100</f>
        <v>40.022602029522439</v>
      </c>
      <c r="I502" s="27">
        <f>I493/I$494*100</f>
        <v>60.653643476871963</v>
      </c>
      <c r="J502" s="27">
        <f>J493/J$494*100</f>
        <v>13.735998920398835</v>
      </c>
      <c r="K502" s="27">
        <f>K493/K$494*100</f>
        <v>49.836677554830004</v>
      </c>
      <c r="L502" s="27">
        <f>L493/L$494*100</f>
        <v>47.482214317474188</v>
      </c>
      <c r="M502" s="27">
        <f>M493/M$494*100</f>
        <v>33.403344265923621</v>
      </c>
      <c r="N502" s="36"/>
      <c r="O502" s="33"/>
    </row>
    <row r="503" spans="2:15" ht="11.25" customHeight="1" x14ac:dyDescent="0.2">
      <c r="B503" s="52" t="s">
        <v>11</v>
      </c>
      <c r="C503" s="53">
        <f>C494/C$494*100</f>
        <v>100</v>
      </c>
      <c r="D503" s="53">
        <f>D494/D$494*100</f>
        <v>100</v>
      </c>
      <c r="E503" s="53">
        <f>E494/E$494*100</f>
        <v>100</v>
      </c>
      <c r="F503" s="53">
        <f>F494/F$494*100</f>
        <v>100</v>
      </c>
      <c r="G503" s="53">
        <f>G494/G$494*100</f>
        <v>100</v>
      </c>
      <c r="H503" s="53">
        <f>H494/H$494*100</f>
        <v>100</v>
      </c>
      <c r="I503" s="53">
        <f>I494/I$494*100</f>
        <v>100</v>
      </c>
      <c r="J503" s="53">
        <f>J494/J$494*100</f>
        <v>100</v>
      </c>
      <c r="K503" s="53">
        <f>K494/K$494*100</f>
        <v>100</v>
      </c>
      <c r="L503" s="53">
        <f>L494/L$494*100</f>
        <v>100</v>
      </c>
      <c r="M503" s="53">
        <f>M494/M$494*100</f>
        <v>100</v>
      </c>
      <c r="N503" s="36"/>
      <c r="O503" s="33"/>
    </row>
    <row r="504" spans="2:15" ht="11.25" customHeight="1" x14ac:dyDescent="0.2">
      <c r="B504" s="85" t="s">
        <v>24</v>
      </c>
      <c r="C504" s="85"/>
      <c r="D504" s="85"/>
      <c r="E504" s="85"/>
      <c r="F504" s="85"/>
      <c r="G504" s="85"/>
      <c r="H504" s="85"/>
      <c r="I504" s="85"/>
      <c r="J504" s="85"/>
      <c r="K504" s="85"/>
      <c r="L504" s="85"/>
      <c r="M504" s="85"/>
      <c r="N504" s="36"/>
      <c r="O504" s="33"/>
    </row>
    <row r="505" spans="2:15" ht="11.25" customHeight="1" x14ac:dyDescent="0.2">
      <c r="B505" s="26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36"/>
      <c r="O505" s="33"/>
    </row>
    <row r="506" spans="2:15" ht="11.25" customHeight="1" x14ac:dyDescent="0.2">
      <c r="B506" s="85" t="s">
        <v>486</v>
      </c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36"/>
      <c r="O506" s="33"/>
    </row>
    <row r="507" spans="2:15" ht="11.25" customHeight="1" x14ac:dyDescent="0.2">
      <c r="B507" s="86" t="s">
        <v>166</v>
      </c>
      <c r="C507" s="32" t="s">
        <v>170</v>
      </c>
      <c r="D507" s="32" t="s">
        <v>171</v>
      </c>
      <c r="E507" s="32" t="s">
        <v>172</v>
      </c>
      <c r="F507" s="32" t="s">
        <v>173</v>
      </c>
      <c r="G507" s="32" t="s">
        <v>174</v>
      </c>
      <c r="H507" s="32" t="s">
        <v>175</v>
      </c>
      <c r="I507" s="32" t="s">
        <v>176</v>
      </c>
      <c r="J507" s="32" t="s">
        <v>152</v>
      </c>
      <c r="K507" s="32" t="s">
        <v>204</v>
      </c>
      <c r="L507" s="32" t="s">
        <v>146</v>
      </c>
      <c r="M507" s="32" t="s">
        <v>11</v>
      </c>
      <c r="N507" s="36"/>
      <c r="O507" s="33"/>
    </row>
    <row r="508" spans="2:15" ht="11.25" customHeight="1" x14ac:dyDescent="0.2">
      <c r="B508" s="87"/>
      <c r="C508" s="29" t="s">
        <v>177</v>
      </c>
      <c r="D508" s="29" t="s">
        <v>178</v>
      </c>
      <c r="E508" s="29"/>
      <c r="F508" s="29" t="s">
        <v>179</v>
      </c>
      <c r="G508" s="29"/>
      <c r="H508" s="29" t="s">
        <v>179</v>
      </c>
      <c r="I508" s="29"/>
      <c r="J508" s="29" t="s">
        <v>180</v>
      </c>
      <c r="K508" s="29"/>
      <c r="L508" s="29"/>
      <c r="M508" s="24"/>
      <c r="N508" s="36"/>
      <c r="O508" s="33"/>
    </row>
    <row r="509" spans="2:15" ht="11.25" customHeight="1" x14ac:dyDescent="0.2">
      <c r="B509" s="88"/>
      <c r="C509" s="30" t="s">
        <v>181</v>
      </c>
      <c r="D509" s="30" t="s">
        <v>182</v>
      </c>
      <c r="E509" s="30"/>
      <c r="F509" s="30" t="s">
        <v>183</v>
      </c>
      <c r="G509" s="30"/>
      <c r="H509" s="30" t="s">
        <v>184</v>
      </c>
      <c r="I509" s="30"/>
      <c r="J509" s="30" t="s">
        <v>185</v>
      </c>
      <c r="K509" s="30"/>
      <c r="L509" s="30"/>
      <c r="M509" s="31"/>
      <c r="N509" s="36"/>
      <c r="O509" s="33"/>
    </row>
    <row r="510" spans="2:15" ht="11.25" customHeight="1" x14ac:dyDescent="0.2">
      <c r="B510" s="51" t="s">
        <v>167</v>
      </c>
      <c r="C510" s="27">
        <f>C492/$M492*100</f>
        <v>32.750477122483389</v>
      </c>
      <c r="D510" s="27">
        <f>D492/$M492*100</f>
        <v>19.224663783159532</v>
      </c>
      <c r="E510" s="27">
        <f>E492/$M492*100</f>
        <v>17.253087512033719</v>
      </c>
      <c r="F510" s="27">
        <f>F492/$M492*100</f>
        <v>6.1921548292591604</v>
      </c>
      <c r="G510" s="27">
        <f>G492/$M492*100</f>
        <v>5.1103523654043039</v>
      </c>
      <c r="H510" s="27">
        <f>H492/$M492*100</f>
        <v>13.202072719569866</v>
      </c>
      <c r="I510" s="27">
        <f>I492/$M492*100</f>
        <v>1.1374005043829749</v>
      </c>
      <c r="J510" s="27">
        <f>J492/$M492*100</f>
        <v>4.5900183052958763</v>
      </c>
      <c r="K510" s="27">
        <f>K492/$M492*100</f>
        <v>5.5136433180540879E-2</v>
      </c>
      <c r="L510" s="27">
        <f>L492/$M492*100</f>
        <v>0.48463642523063527</v>
      </c>
      <c r="M510" s="27">
        <f>M492/$M492*100</f>
        <v>100</v>
      </c>
      <c r="N510" s="36"/>
      <c r="O510" s="33"/>
    </row>
    <row r="511" spans="2:15" ht="11.25" customHeight="1" x14ac:dyDescent="0.2">
      <c r="B511" s="51" t="s">
        <v>168</v>
      </c>
      <c r="C511" s="27">
        <f>C493/$M493*100</f>
        <v>26.138298383624832</v>
      </c>
      <c r="D511" s="27">
        <f>D493/$M493*100</f>
        <v>18.459417810495481</v>
      </c>
      <c r="E511" s="27">
        <f>E493/$M493*100</f>
        <v>18.196208518205406</v>
      </c>
      <c r="F511" s="27">
        <f>F493/$M493*100</f>
        <v>7.5533090848108957</v>
      </c>
      <c r="G511" s="27">
        <f>G493/$M493*100</f>
        <v>6.1532074414400091</v>
      </c>
      <c r="H511" s="27">
        <f>H493/$M493*100</f>
        <v>17.563954029382529</v>
      </c>
      <c r="I511" s="27">
        <f>I493/$M493*100</f>
        <v>3.4956525473730564</v>
      </c>
      <c r="J511" s="27">
        <f>J493/$M493*100</f>
        <v>1.4571610004407325</v>
      </c>
      <c r="K511" s="27">
        <f>K493/$M493*100</f>
        <v>0.1092103823488204</v>
      </c>
      <c r="L511" s="27">
        <f>L493/$M493*100</f>
        <v>0.87358080187825682</v>
      </c>
      <c r="M511" s="27">
        <f>M493/$M493*100</f>
        <v>100</v>
      </c>
      <c r="N511" s="36"/>
      <c r="O511" s="33"/>
    </row>
    <row r="512" spans="2:15" ht="11.25" customHeight="1" x14ac:dyDescent="0.2">
      <c r="B512" s="52" t="s">
        <v>11</v>
      </c>
      <c r="C512" s="53">
        <f>C494/$M494*100</f>
        <v>30.54178829486419</v>
      </c>
      <c r="D512" s="53">
        <f>D494/$M494*100</f>
        <v>18.969046036429525</v>
      </c>
      <c r="E512" s="53">
        <f>E494/$M494*100</f>
        <v>17.568121468569586</v>
      </c>
      <c r="F512" s="53">
        <f>F494/$M494*100</f>
        <v>6.6468258712313375</v>
      </c>
      <c r="G512" s="53">
        <f>G494/$M494*100</f>
        <v>5.4587008366470764</v>
      </c>
      <c r="H512" s="53">
        <f>H494/$M494*100</f>
        <v>14.659086949957647</v>
      </c>
      <c r="I512" s="53">
        <f>I494/$M494*100</f>
        <v>1.9251355529611287</v>
      </c>
      <c r="J512" s="53">
        <f>J494/$M494*100</f>
        <v>3.5435391943949126</v>
      </c>
      <c r="K512" s="53">
        <f>K494/$M494*100</f>
        <v>7.3198940579401531E-2</v>
      </c>
      <c r="L512" s="53">
        <f>L494/$M494*100</f>
        <v>0.61455685436519647</v>
      </c>
      <c r="M512" s="53">
        <f>M494/$M494*100</f>
        <v>100</v>
      </c>
      <c r="N512" s="36"/>
      <c r="O512" s="33"/>
    </row>
    <row r="513" spans="2:15" ht="11.25" customHeight="1" x14ac:dyDescent="0.2">
      <c r="B513" s="85" t="s">
        <v>24</v>
      </c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36"/>
      <c r="O513" s="33"/>
    </row>
    <row r="514" spans="2:15" ht="11.25" customHeight="1" x14ac:dyDescent="0.2"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3"/>
    </row>
    <row r="515" spans="2:15" ht="11.25" customHeight="1" x14ac:dyDescent="0.2">
      <c r="B515" s="85" t="s">
        <v>439</v>
      </c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36"/>
      <c r="O515" s="33"/>
    </row>
    <row r="516" spans="2:15" ht="11.25" customHeight="1" x14ac:dyDescent="0.2">
      <c r="B516" s="86" t="s">
        <v>169</v>
      </c>
      <c r="C516" s="32" t="s">
        <v>170</v>
      </c>
      <c r="D516" s="32" t="s">
        <v>171</v>
      </c>
      <c r="E516" s="32" t="s">
        <v>172</v>
      </c>
      <c r="F516" s="32" t="s">
        <v>173</v>
      </c>
      <c r="G516" s="32" t="s">
        <v>174</v>
      </c>
      <c r="H516" s="32" t="s">
        <v>175</v>
      </c>
      <c r="I516" s="32" t="s">
        <v>176</v>
      </c>
      <c r="J516" s="32" t="s">
        <v>152</v>
      </c>
      <c r="K516" s="32" t="s">
        <v>204</v>
      </c>
      <c r="L516" s="32" t="s">
        <v>146</v>
      </c>
      <c r="M516" s="32" t="s">
        <v>11</v>
      </c>
      <c r="N516" s="36"/>
      <c r="O516" s="33"/>
    </row>
    <row r="517" spans="2:15" ht="11.25" customHeight="1" x14ac:dyDescent="0.2">
      <c r="B517" s="87"/>
      <c r="C517" s="29" t="s">
        <v>177</v>
      </c>
      <c r="D517" s="29" t="s">
        <v>178</v>
      </c>
      <c r="E517" s="29"/>
      <c r="F517" s="29" t="s">
        <v>179</v>
      </c>
      <c r="G517" s="29"/>
      <c r="H517" s="29" t="s">
        <v>179</v>
      </c>
      <c r="I517" s="29"/>
      <c r="J517" s="29" t="s">
        <v>180</v>
      </c>
      <c r="K517" s="29"/>
      <c r="L517" s="29"/>
      <c r="M517" s="24"/>
      <c r="N517" s="36"/>
      <c r="O517" s="33"/>
    </row>
    <row r="518" spans="2:15" ht="11.25" customHeight="1" x14ac:dyDescent="0.2">
      <c r="B518" s="88"/>
      <c r="C518" s="30" t="s">
        <v>181</v>
      </c>
      <c r="D518" s="30" t="s">
        <v>182</v>
      </c>
      <c r="E518" s="30"/>
      <c r="F518" s="30" t="s">
        <v>183</v>
      </c>
      <c r="G518" s="30"/>
      <c r="H518" s="30" t="s">
        <v>184</v>
      </c>
      <c r="I518" s="30"/>
      <c r="J518" s="30" t="s">
        <v>185</v>
      </c>
      <c r="K518" s="30"/>
      <c r="L518" s="30"/>
      <c r="M518" s="31"/>
      <c r="N518" s="36"/>
      <c r="O518" s="33"/>
    </row>
    <row r="519" spans="2:15" ht="11.25" customHeight="1" x14ac:dyDescent="0.2">
      <c r="B519" s="51" t="s">
        <v>18</v>
      </c>
      <c r="C519" s="54">
        <v>314956.00000000151</v>
      </c>
      <c r="D519" s="54">
        <v>203899.99999999939</v>
      </c>
      <c r="E519" s="54">
        <v>194075.99999999904</v>
      </c>
      <c r="F519" s="54">
        <v>73978.999999999971</v>
      </c>
      <c r="G519" s="54">
        <v>74415.999999999927</v>
      </c>
      <c r="H519" s="54">
        <v>138231.00000000015</v>
      </c>
      <c r="I519" s="54">
        <v>25541.999999999898</v>
      </c>
      <c r="J519" s="54">
        <v>51149.999999999724</v>
      </c>
      <c r="K519" s="54">
        <v>946.00000000000261</v>
      </c>
      <c r="L519" s="54">
        <v>3996.0000000000118</v>
      </c>
      <c r="M519" s="54">
        <v>1081191.9999999995</v>
      </c>
      <c r="N519" s="36"/>
      <c r="O519" s="33"/>
    </row>
    <row r="520" spans="2:15" ht="11.25" customHeight="1" x14ac:dyDescent="0.2">
      <c r="B520" s="51" t="s">
        <v>19</v>
      </c>
      <c r="C520" s="54">
        <v>515470.00000000233</v>
      </c>
      <c r="D520" s="54">
        <v>312152.99999999919</v>
      </c>
      <c r="E520" s="54">
        <v>279958.00000000105</v>
      </c>
      <c r="F520" s="54">
        <v>106415.99999999962</v>
      </c>
      <c r="G520" s="54">
        <v>84666.00000000016</v>
      </c>
      <c r="H520" s="54">
        <v>235867.99999999948</v>
      </c>
      <c r="I520" s="54">
        <v>28328.000000000135</v>
      </c>
      <c r="J520" s="54">
        <v>51130.999999999942</v>
      </c>
      <c r="K520" s="54">
        <v>1197.0000000000123</v>
      </c>
      <c r="L520" s="54">
        <v>7389.0000000000227</v>
      </c>
      <c r="M520" s="54">
        <v>1622576.0000000021</v>
      </c>
      <c r="N520" s="36"/>
      <c r="O520" s="33"/>
    </row>
    <row r="521" spans="2:15" ht="11.25" customHeight="1" x14ac:dyDescent="0.2">
      <c r="B521" s="51" t="s">
        <v>20</v>
      </c>
      <c r="C521" s="54">
        <v>63726.999999999985</v>
      </c>
      <c r="D521" s="54">
        <v>39291.999999999949</v>
      </c>
      <c r="E521" s="54">
        <v>40297.000000000022</v>
      </c>
      <c r="F521" s="54">
        <v>14199.999999999995</v>
      </c>
      <c r="G521" s="54">
        <v>728.99999999999955</v>
      </c>
      <c r="H521" s="54">
        <v>55065.999999999956</v>
      </c>
      <c r="I521" s="54">
        <v>2491.0000000000082</v>
      </c>
      <c r="J521" s="54">
        <v>1461.0000000000034</v>
      </c>
      <c r="K521" s="54">
        <v>0</v>
      </c>
      <c r="L521" s="54">
        <v>6607.0000000000082</v>
      </c>
      <c r="M521" s="54">
        <v>223869.99999999994</v>
      </c>
      <c r="N521" s="36"/>
      <c r="O521" s="33"/>
    </row>
    <row r="522" spans="2:15" ht="11.25" customHeight="1" x14ac:dyDescent="0.2">
      <c r="B522" s="52" t="s">
        <v>11</v>
      </c>
      <c r="C522" s="55">
        <v>894152.99999999464</v>
      </c>
      <c r="D522" s="55">
        <v>555345.00000000373</v>
      </c>
      <c r="E522" s="55">
        <v>514331.00000000041</v>
      </c>
      <c r="F522" s="55">
        <v>194594.99999999939</v>
      </c>
      <c r="G522" s="55">
        <v>159810.99999999747</v>
      </c>
      <c r="H522" s="55">
        <v>429165.00000000041</v>
      </c>
      <c r="I522" s="55">
        <v>56361.000000000036</v>
      </c>
      <c r="J522" s="55">
        <v>103741.99999999916</v>
      </c>
      <c r="K522" s="55">
        <v>2142.9999999999759</v>
      </c>
      <c r="L522" s="55">
        <v>17992.00000000012</v>
      </c>
      <c r="M522" s="55">
        <v>2927637.9999999953</v>
      </c>
      <c r="N522" s="36"/>
      <c r="O522" s="33"/>
    </row>
    <row r="523" spans="2:15" ht="11.25" customHeight="1" x14ac:dyDescent="0.2">
      <c r="B523" s="85" t="s">
        <v>24</v>
      </c>
      <c r="C523" s="85"/>
      <c r="D523" s="85"/>
      <c r="E523" s="85"/>
      <c r="F523" s="85"/>
      <c r="G523" s="85"/>
      <c r="H523" s="85"/>
      <c r="I523" s="85"/>
      <c r="J523" s="85"/>
      <c r="K523" s="85"/>
      <c r="L523" s="85"/>
      <c r="M523" s="85"/>
      <c r="N523" s="36"/>
      <c r="O523" s="33"/>
    </row>
    <row r="524" spans="2:15" ht="11.25" customHeight="1" x14ac:dyDescent="0.2">
      <c r="B524" s="26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36"/>
      <c r="O524" s="33"/>
    </row>
    <row r="525" spans="2:15" ht="11.25" customHeight="1" x14ac:dyDescent="0.2">
      <c r="B525" s="85" t="s">
        <v>487</v>
      </c>
      <c r="C525" s="85"/>
      <c r="D525" s="85"/>
      <c r="E525" s="85"/>
      <c r="F525" s="85"/>
      <c r="G525" s="85"/>
      <c r="H525" s="85"/>
      <c r="I525" s="85"/>
      <c r="J525" s="85"/>
      <c r="K525" s="85"/>
      <c r="L525" s="85"/>
      <c r="M525" s="85"/>
      <c r="N525" s="36"/>
      <c r="O525" s="33"/>
    </row>
    <row r="526" spans="2:15" ht="11.25" customHeight="1" x14ac:dyDescent="0.2">
      <c r="B526" s="86" t="s">
        <v>169</v>
      </c>
      <c r="C526" s="32" t="s">
        <v>170</v>
      </c>
      <c r="D526" s="32" t="s">
        <v>171</v>
      </c>
      <c r="E526" s="32" t="s">
        <v>172</v>
      </c>
      <c r="F526" s="32" t="s">
        <v>173</v>
      </c>
      <c r="G526" s="32" t="s">
        <v>174</v>
      </c>
      <c r="H526" s="32" t="s">
        <v>175</v>
      </c>
      <c r="I526" s="32" t="s">
        <v>176</v>
      </c>
      <c r="J526" s="32" t="s">
        <v>152</v>
      </c>
      <c r="K526" s="32" t="s">
        <v>204</v>
      </c>
      <c r="L526" s="32" t="s">
        <v>146</v>
      </c>
      <c r="M526" s="32" t="s">
        <v>11</v>
      </c>
      <c r="N526" s="36"/>
      <c r="O526" s="33"/>
    </row>
    <row r="527" spans="2:15" ht="11.25" customHeight="1" x14ac:dyDescent="0.2">
      <c r="B527" s="87"/>
      <c r="C527" s="29" t="s">
        <v>177</v>
      </c>
      <c r="D527" s="29" t="s">
        <v>178</v>
      </c>
      <c r="E527" s="29"/>
      <c r="F527" s="29" t="s">
        <v>179</v>
      </c>
      <c r="G527" s="29"/>
      <c r="H527" s="29" t="s">
        <v>179</v>
      </c>
      <c r="I527" s="29"/>
      <c r="J527" s="29" t="s">
        <v>180</v>
      </c>
      <c r="K527" s="29"/>
      <c r="L527" s="29"/>
      <c r="M527" s="24"/>
      <c r="N527" s="36"/>
      <c r="O527" s="33"/>
    </row>
    <row r="528" spans="2:15" ht="11.25" customHeight="1" x14ac:dyDescent="0.2">
      <c r="B528" s="88"/>
      <c r="C528" s="30" t="s">
        <v>181</v>
      </c>
      <c r="D528" s="30" t="s">
        <v>182</v>
      </c>
      <c r="E528" s="30"/>
      <c r="F528" s="30" t="s">
        <v>183</v>
      </c>
      <c r="G528" s="30"/>
      <c r="H528" s="30" t="s">
        <v>184</v>
      </c>
      <c r="I528" s="30"/>
      <c r="J528" s="30" t="s">
        <v>185</v>
      </c>
      <c r="K528" s="30"/>
      <c r="L528" s="30"/>
      <c r="M528" s="31"/>
      <c r="N528" s="36"/>
      <c r="O528" s="33"/>
    </row>
    <row r="529" spans="2:15" ht="11.25" customHeight="1" x14ac:dyDescent="0.2">
      <c r="B529" s="51" t="s">
        <v>18</v>
      </c>
      <c r="C529" s="27">
        <f>C519/C$522*100</f>
        <v>35.223949368844416</v>
      </c>
      <c r="D529" s="27">
        <f>D519/D$522*100</f>
        <v>36.715915331910438</v>
      </c>
      <c r="E529" s="27">
        <f>E519/E$522*100</f>
        <v>37.733677340078451</v>
      </c>
      <c r="F529" s="27">
        <f>F519/F$522*100</f>
        <v>38.016906909221824</v>
      </c>
      <c r="G529" s="27">
        <f>G519/G$522*100</f>
        <v>46.565004912053055</v>
      </c>
      <c r="H529" s="27">
        <f>H519/H$522*100</f>
        <v>32.209290133165567</v>
      </c>
      <c r="I529" s="27">
        <f>I519/I$522*100</f>
        <v>45.318571352530796</v>
      </c>
      <c r="J529" s="27">
        <f>J519/J$522*100</f>
        <v>49.305006651115399</v>
      </c>
      <c r="K529" s="27">
        <f>K519/K$522*100</f>
        <v>44.1437237517505</v>
      </c>
      <c r="L529" s="27">
        <f>L519/L$522*100</f>
        <v>22.209871053801606</v>
      </c>
      <c r="M529" s="27">
        <f>M519/M$522*100</f>
        <v>36.930522147888546</v>
      </c>
      <c r="N529" s="36"/>
      <c r="O529" s="33"/>
    </row>
    <row r="530" spans="2:15" ht="11.25" customHeight="1" x14ac:dyDescent="0.2">
      <c r="B530" s="51" t="s">
        <v>19</v>
      </c>
      <c r="C530" s="27">
        <f>C520/C$522*100</f>
        <v>57.648970590045032</v>
      </c>
      <c r="D530" s="27">
        <f>D520/D$522*100</f>
        <v>56.208843151553914</v>
      </c>
      <c r="E530" s="27">
        <f>E520/E$522*100</f>
        <v>54.431484783145642</v>
      </c>
      <c r="F530" s="27">
        <f>F520/F$522*100</f>
        <v>54.685886071070669</v>
      </c>
      <c r="G530" s="27">
        <f>G520/G$522*100</f>
        <v>52.978831244408397</v>
      </c>
      <c r="H530" s="27">
        <f>H520/H$522*100</f>
        <v>54.959747416494643</v>
      </c>
      <c r="I530" s="27">
        <f>I520/I$522*100</f>
        <v>50.26170578946455</v>
      </c>
      <c r="J530" s="27">
        <f>J520/J$522*100</f>
        <v>49.286691985888417</v>
      </c>
      <c r="K530" s="27">
        <f>K520/K$522*100</f>
        <v>55.856276248251312</v>
      </c>
      <c r="L530" s="27">
        <f>L520/L$522*100</f>
        <v>41.068252556691718</v>
      </c>
      <c r="M530" s="27">
        <f>M520/M$522*100</f>
        <v>55.422699117855579</v>
      </c>
      <c r="N530" s="36"/>
      <c r="O530" s="33"/>
    </row>
    <row r="531" spans="2:15" ht="11.25" customHeight="1" x14ac:dyDescent="0.2">
      <c r="B531" s="51" t="s">
        <v>20</v>
      </c>
      <c r="C531" s="27">
        <f>C521/C$522*100</f>
        <v>7.1270800411115731</v>
      </c>
      <c r="D531" s="27">
        <f>D521/D$522*100</f>
        <v>7.0752415165347093</v>
      </c>
      <c r="E531" s="27">
        <f>E521/E$522*100</f>
        <v>7.8348378767758495</v>
      </c>
      <c r="F531" s="27">
        <f>F521/F$522*100</f>
        <v>7.2972070197076171</v>
      </c>
      <c r="G531" s="27">
        <f>G521/G$522*100</f>
        <v>0.4561638435401888</v>
      </c>
      <c r="H531" s="27">
        <f>H521/H$522*100</f>
        <v>12.830962450339593</v>
      </c>
      <c r="I531" s="27">
        <f>I521/I$522*100</f>
        <v>4.4197228580046604</v>
      </c>
      <c r="J531" s="27">
        <f>J521/J$522*100</f>
        <v>1.4083013629966796</v>
      </c>
      <c r="K531" s="27">
        <f>K521/K$522*100</f>
        <v>0</v>
      </c>
      <c r="L531" s="27">
        <f>L521/L$522*100</f>
        <v>36.721876389506249</v>
      </c>
      <c r="M531" s="27">
        <f>M521/M$522*100</f>
        <v>7.6467787342560891</v>
      </c>
      <c r="N531" s="36"/>
      <c r="O531" s="33"/>
    </row>
    <row r="532" spans="2:15" ht="11.25" customHeight="1" x14ac:dyDescent="0.2">
      <c r="B532" s="52" t="s">
        <v>11</v>
      </c>
      <c r="C532" s="53">
        <f>C522/C$522*100</f>
        <v>100</v>
      </c>
      <c r="D532" s="53">
        <f>D522/D$522*100</f>
        <v>100</v>
      </c>
      <c r="E532" s="53">
        <f>E522/E$522*100</f>
        <v>100</v>
      </c>
      <c r="F532" s="53">
        <f>F522/F$522*100</f>
        <v>100</v>
      </c>
      <c r="G532" s="53">
        <f>G522/G$522*100</f>
        <v>100</v>
      </c>
      <c r="H532" s="53">
        <f>H522/H$522*100</f>
        <v>100</v>
      </c>
      <c r="I532" s="53">
        <f>I522/I$522*100</f>
        <v>100</v>
      </c>
      <c r="J532" s="53">
        <f>J522/J$522*100</f>
        <v>100</v>
      </c>
      <c r="K532" s="53">
        <f>K522/K$522*100</f>
        <v>100</v>
      </c>
      <c r="L532" s="53">
        <f>L522/L$522*100</f>
        <v>100</v>
      </c>
      <c r="M532" s="53">
        <f>M522/M$522*100</f>
        <v>100</v>
      </c>
      <c r="N532" s="36"/>
      <c r="O532" s="33"/>
    </row>
    <row r="533" spans="2:15" ht="11.25" customHeight="1" x14ac:dyDescent="0.2">
      <c r="B533" s="85" t="s">
        <v>24</v>
      </c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36"/>
      <c r="O533" s="33"/>
    </row>
    <row r="534" spans="2:15" ht="11.25" customHeight="1" x14ac:dyDescent="0.2">
      <c r="B534" s="26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36"/>
      <c r="O534" s="33"/>
    </row>
    <row r="535" spans="2:15" ht="11.25" customHeight="1" x14ac:dyDescent="0.2">
      <c r="B535" s="85" t="s">
        <v>488</v>
      </c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36"/>
      <c r="O535" s="33"/>
    </row>
    <row r="536" spans="2:15" ht="11.25" customHeight="1" x14ac:dyDescent="0.2">
      <c r="B536" s="86" t="s">
        <v>169</v>
      </c>
      <c r="C536" s="32" t="s">
        <v>170</v>
      </c>
      <c r="D536" s="32" t="s">
        <v>171</v>
      </c>
      <c r="E536" s="32" t="s">
        <v>172</v>
      </c>
      <c r="F536" s="32" t="s">
        <v>173</v>
      </c>
      <c r="G536" s="32" t="s">
        <v>174</v>
      </c>
      <c r="H536" s="32" t="s">
        <v>175</v>
      </c>
      <c r="I536" s="32" t="s">
        <v>176</v>
      </c>
      <c r="J536" s="32" t="s">
        <v>152</v>
      </c>
      <c r="K536" s="32" t="s">
        <v>204</v>
      </c>
      <c r="L536" s="32" t="s">
        <v>146</v>
      </c>
      <c r="M536" s="32" t="s">
        <v>11</v>
      </c>
      <c r="N536" s="36"/>
      <c r="O536" s="33"/>
    </row>
    <row r="537" spans="2:15" ht="11.25" customHeight="1" x14ac:dyDescent="0.2">
      <c r="B537" s="87"/>
      <c r="C537" s="29" t="s">
        <v>177</v>
      </c>
      <c r="D537" s="29" t="s">
        <v>178</v>
      </c>
      <c r="E537" s="29"/>
      <c r="F537" s="29" t="s">
        <v>179</v>
      </c>
      <c r="G537" s="29"/>
      <c r="H537" s="29" t="s">
        <v>179</v>
      </c>
      <c r="I537" s="29"/>
      <c r="J537" s="29" t="s">
        <v>180</v>
      </c>
      <c r="K537" s="29"/>
      <c r="L537" s="29"/>
      <c r="M537" s="24"/>
      <c r="N537" s="36"/>
      <c r="O537" s="33"/>
    </row>
    <row r="538" spans="2:15" ht="11.25" customHeight="1" x14ac:dyDescent="0.2">
      <c r="B538" s="88"/>
      <c r="C538" s="30" t="s">
        <v>181</v>
      </c>
      <c r="D538" s="30" t="s">
        <v>182</v>
      </c>
      <c r="E538" s="30"/>
      <c r="F538" s="30" t="s">
        <v>183</v>
      </c>
      <c r="G538" s="30"/>
      <c r="H538" s="30" t="s">
        <v>184</v>
      </c>
      <c r="I538" s="30"/>
      <c r="J538" s="30" t="s">
        <v>185</v>
      </c>
      <c r="K538" s="30"/>
      <c r="L538" s="30"/>
      <c r="M538" s="31"/>
      <c r="N538" s="36"/>
      <c r="O538" s="33"/>
    </row>
    <row r="539" spans="2:15" ht="11.25" customHeight="1" x14ac:dyDescent="0.2">
      <c r="B539" s="51" t="s">
        <v>18</v>
      </c>
      <c r="C539" s="27">
        <f>C519/$M519*100</f>
        <v>29.130441216731317</v>
      </c>
      <c r="D539" s="27">
        <f>D519/$M519*100</f>
        <v>18.858815085572171</v>
      </c>
      <c r="E539" s="27">
        <f>E519/$M519*100</f>
        <v>17.950188310679245</v>
      </c>
      <c r="F539" s="27">
        <f>F519/$M519*100</f>
        <v>6.8423554743283335</v>
      </c>
      <c r="G539" s="27">
        <f>G519/$M519*100</f>
        <v>6.8827738274053045</v>
      </c>
      <c r="H539" s="27">
        <f>H519/$M519*100</f>
        <v>12.785055753279734</v>
      </c>
      <c r="I539" s="27">
        <f>I519/$M519*100</f>
        <v>2.3623926185173318</v>
      </c>
      <c r="J539" s="27">
        <f>J519/$M519*100</f>
        <v>4.7308896107259164</v>
      </c>
      <c r="K539" s="27">
        <f>K519/$M519*100</f>
        <v>8.749602290804992E-2</v>
      </c>
      <c r="L539" s="27">
        <f>L519/$M519*100</f>
        <v>0.36959207985260839</v>
      </c>
      <c r="M539" s="27">
        <f>M519/$M519*100</f>
        <v>100</v>
      </c>
      <c r="N539" s="36"/>
      <c r="O539" s="33"/>
    </row>
    <row r="540" spans="2:15" ht="11.25" customHeight="1" x14ac:dyDescent="0.2">
      <c r="B540" s="51" t="s">
        <v>19</v>
      </c>
      <c r="C540" s="27">
        <f>C520/$M520*100</f>
        <v>31.768619774975203</v>
      </c>
      <c r="D540" s="27">
        <f>D520/$M520*100</f>
        <v>19.238112729388256</v>
      </c>
      <c r="E540" s="27">
        <f>E520/$M520*100</f>
        <v>17.253922158345784</v>
      </c>
      <c r="F540" s="27">
        <f>F520/$M520*100</f>
        <v>6.5584601275995382</v>
      </c>
      <c r="G540" s="27">
        <f>G520/$M520*100</f>
        <v>5.2179990336354081</v>
      </c>
      <c r="H540" s="27">
        <f>H520/$M520*100</f>
        <v>14.536638037293734</v>
      </c>
      <c r="I540" s="27">
        <f>I520/$M520*100</f>
        <v>1.7458658330950352</v>
      </c>
      <c r="J540" s="27">
        <f>J520/$M520*100</f>
        <v>3.1512237331255903</v>
      </c>
      <c r="K540" s="27">
        <f>K520/$M520*100</f>
        <v>7.3771582964373361E-2</v>
      </c>
      <c r="L540" s="27">
        <f>L520/$M520*100</f>
        <v>0.45538698957706836</v>
      </c>
      <c r="M540" s="27">
        <f>M520/$M520*100</f>
        <v>100</v>
      </c>
      <c r="N540" s="36"/>
      <c r="O540" s="33"/>
    </row>
    <row r="541" spans="2:15" ht="11.25" customHeight="1" x14ac:dyDescent="0.2">
      <c r="B541" s="51" t="s">
        <v>20</v>
      </c>
      <c r="C541" s="27">
        <f>C521/$M521*100</f>
        <v>28.466074060838881</v>
      </c>
      <c r="D541" s="27">
        <f>D521/$M521*100</f>
        <v>17.551257426184822</v>
      </c>
      <c r="E541" s="27">
        <f>E521/$M521*100</f>
        <v>18.000178675123969</v>
      </c>
      <c r="F541" s="27">
        <f>F521/$M521*100</f>
        <v>6.3429669004332858</v>
      </c>
      <c r="G541" s="27">
        <f>G521/$M521*100</f>
        <v>0.32563541340956792</v>
      </c>
      <c r="H541" s="27">
        <f>H521/$M521*100</f>
        <v>24.59731093938445</v>
      </c>
      <c r="I541" s="27">
        <f>I521/$M521*100</f>
        <v>1.1126993344351672</v>
      </c>
      <c r="J541" s="27">
        <f>J521/$M521*100</f>
        <v>0.65261089024880681</v>
      </c>
      <c r="K541" s="27">
        <f>K521/$M521*100</f>
        <v>0</v>
      </c>
      <c r="L541" s="27">
        <f>L521/$M521*100</f>
        <v>2.9512663599410414</v>
      </c>
      <c r="M541" s="27">
        <f>M521/$M521*100</f>
        <v>100</v>
      </c>
      <c r="N541" s="36"/>
      <c r="O541" s="33"/>
    </row>
    <row r="542" spans="2:15" ht="11.25" customHeight="1" x14ac:dyDescent="0.2">
      <c r="B542" s="52" t="s">
        <v>11</v>
      </c>
      <c r="C542" s="53">
        <f>C522/$M522*100</f>
        <v>30.54178829486419</v>
      </c>
      <c r="D542" s="53">
        <f>D522/$M522*100</f>
        <v>18.969046036429525</v>
      </c>
      <c r="E542" s="53">
        <f>E522/$M522*100</f>
        <v>17.568121468569586</v>
      </c>
      <c r="F542" s="53">
        <f>F522/$M522*100</f>
        <v>6.6468258712313375</v>
      </c>
      <c r="G542" s="53">
        <f>G522/$M522*100</f>
        <v>5.4587008366470764</v>
      </c>
      <c r="H542" s="53">
        <f>H522/$M522*100</f>
        <v>14.659086949957647</v>
      </c>
      <c r="I542" s="53">
        <f>I522/$M522*100</f>
        <v>1.9251355529611287</v>
      </c>
      <c r="J542" s="53">
        <f>J522/$M522*100</f>
        <v>3.5435391943949126</v>
      </c>
      <c r="K542" s="53">
        <f>K522/$M522*100</f>
        <v>7.3198940579401531E-2</v>
      </c>
      <c r="L542" s="53">
        <f>L522/$M522*100</f>
        <v>0.61455685436519647</v>
      </c>
      <c r="M542" s="53">
        <f>M522/$M522*100</f>
        <v>100</v>
      </c>
      <c r="N542" s="36"/>
      <c r="O542" s="33"/>
    </row>
    <row r="543" spans="2:15" ht="11.25" customHeight="1" x14ac:dyDescent="0.2">
      <c r="B543" s="85" t="s">
        <v>24</v>
      </c>
      <c r="C543" s="85"/>
      <c r="D543" s="85"/>
      <c r="E543" s="85"/>
      <c r="F543" s="85"/>
      <c r="G543" s="85"/>
      <c r="H543" s="85"/>
      <c r="I543" s="85"/>
      <c r="J543" s="85"/>
      <c r="K543" s="85"/>
      <c r="L543" s="85"/>
      <c r="M543" s="85"/>
      <c r="N543" s="36"/>
      <c r="O543" s="36"/>
    </row>
  </sheetData>
  <mergeCells count="117">
    <mergeCell ref="B535:M535"/>
    <mergeCell ref="B536:B538"/>
    <mergeCell ref="B543:M543"/>
    <mergeCell ref="B515:M515"/>
    <mergeCell ref="B516:B518"/>
    <mergeCell ref="B523:M523"/>
    <mergeCell ref="B525:M525"/>
    <mergeCell ref="B526:B528"/>
    <mergeCell ref="B533:M533"/>
    <mergeCell ref="B497:M497"/>
    <mergeCell ref="B498:B500"/>
    <mergeCell ref="B504:M504"/>
    <mergeCell ref="B506:M506"/>
    <mergeCell ref="B507:B509"/>
    <mergeCell ref="B513:M513"/>
    <mergeCell ref="B473:M473"/>
    <mergeCell ref="B474:B476"/>
    <mergeCell ref="B486:M486"/>
    <mergeCell ref="B488:M488"/>
    <mergeCell ref="B489:B491"/>
    <mergeCell ref="B495:M495"/>
    <mergeCell ref="B443:M443"/>
    <mergeCell ref="B444:B446"/>
    <mergeCell ref="B456:M456"/>
    <mergeCell ref="B458:M458"/>
    <mergeCell ref="B459:B461"/>
    <mergeCell ref="B471:M471"/>
    <mergeCell ref="B419:M419"/>
    <mergeCell ref="B420:B422"/>
    <mergeCell ref="B429:M429"/>
    <mergeCell ref="B431:M431"/>
    <mergeCell ref="B432:B434"/>
    <mergeCell ref="B441:M441"/>
    <mergeCell ref="B392:M392"/>
    <mergeCell ref="B393:B395"/>
    <mergeCell ref="B405:M405"/>
    <mergeCell ref="B407:M407"/>
    <mergeCell ref="B408:B410"/>
    <mergeCell ref="B417:M417"/>
    <mergeCell ref="B362:M362"/>
    <mergeCell ref="B363:B365"/>
    <mergeCell ref="B375:M375"/>
    <mergeCell ref="B377:M377"/>
    <mergeCell ref="B378:B380"/>
    <mergeCell ref="B390:M390"/>
    <mergeCell ref="B328:M328"/>
    <mergeCell ref="B329:B331"/>
    <mergeCell ref="B343:M343"/>
    <mergeCell ref="B345:M345"/>
    <mergeCell ref="B346:B348"/>
    <mergeCell ref="B360:M360"/>
    <mergeCell ref="B297:M297"/>
    <mergeCell ref="B298:B300"/>
    <mergeCell ref="B309:M309"/>
    <mergeCell ref="B311:M311"/>
    <mergeCell ref="B312:B314"/>
    <mergeCell ref="B326:M326"/>
    <mergeCell ref="B269:M269"/>
    <mergeCell ref="B270:B272"/>
    <mergeCell ref="B281:M281"/>
    <mergeCell ref="B283:M283"/>
    <mergeCell ref="B284:B286"/>
    <mergeCell ref="B295:M295"/>
    <mergeCell ref="B245:M245"/>
    <mergeCell ref="B246:B248"/>
    <mergeCell ref="B255:M255"/>
    <mergeCell ref="B257:M257"/>
    <mergeCell ref="B258:B260"/>
    <mergeCell ref="B267:M267"/>
    <mergeCell ref="B219:M219"/>
    <mergeCell ref="B220:B222"/>
    <mergeCell ref="B231:M231"/>
    <mergeCell ref="B233:M233"/>
    <mergeCell ref="B234:B236"/>
    <mergeCell ref="B243:M243"/>
    <mergeCell ref="B191:M191"/>
    <mergeCell ref="B192:B194"/>
    <mergeCell ref="B203:M203"/>
    <mergeCell ref="B205:M205"/>
    <mergeCell ref="B206:B208"/>
    <mergeCell ref="B217:M217"/>
    <mergeCell ref="B155:M155"/>
    <mergeCell ref="B156:B158"/>
    <mergeCell ref="B171:M171"/>
    <mergeCell ref="B173:M173"/>
    <mergeCell ref="B174:B176"/>
    <mergeCell ref="B189:M189"/>
    <mergeCell ref="B119:M119"/>
    <mergeCell ref="B120:B122"/>
    <mergeCell ref="B135:M135"/>
    <mergeCell ref="B137:M137"/>
    <mergeCell ref="B138:B140"/>
    <mergeCell ref="B153:M153"/>
    <mergeCell ref="B83:M83"/>
    <mergeCell ref="B84:B86"/>
    <mergeCell ref="B99:M99"/>
    <mergeCell ref="B101:M101"/>
    <mergeCell ref="B102:B104"/>
    <mergeCell ref="B117:M117"/>
    <mergeCell ref="B65:M65"/>
    <mergeCell ref="B66:B68"/>
    <mergeCell ref="B72:M72"/>
    <mergeCell ref="B74:M74"/>
    <mergeCell ref="B75:B77"/>
    <mergeCell ref="B81:M81"/>
    <mergeCell ref="B38:M38"/>
    <mergeCell ref="B39:B41"/>
    <mergeCell ref="B54:M54"/>
    <mergeCell ref="B56:M56"/>
    <mergeCell ref="B57:B59"/>
    <mergeCell ref="B63:M63"/>
    <mergeCell ref="B2:M2"/>
    <mergeCell ref="B3:B5"/>
    <mergeCell ref="B18:M18"/>
    <mergeCell ref="B20:M20"/>
    <mergeCell ref="B21:B23"/>
    <mergeCell ref="B36:M3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5B23-521C-440D-8250-A91B6427222C}">
  <dimension ref="B2:G175"/>
  <sheetViews>
    <sheetView tabSelected="1" topLeftCell="A139" workbookViewId="0">
      <selection activeCell="C169" sqref="C169:G174"/>
    </sheetView>
  </sheetViews>
  <sheetFormatPr defaultRowHeight="11.25" customHeight="1" x14ac:dyDescent="0.25"/>
  <cols>
    <col min="1" max="1" width="3.42578125" customWidth="1"/>
    <col min="2" max="2" width="32.28515625" style="1" customWidth="1"/>
    <col min="3" max="4" width="11.28515625" style="1" customWidth="1"/>
    <col min="5" max="5" width="1.85546875" style="1" customWidth="1"/>
    <col min="6" max="7" width="16.7109375" style="1" customWidth="1"/>
  </cols>
  <sheetData>
    <row r="2" spans="2:7" ht="11.25" customHeight="1" x14ac:dyDescent="0.25">
      <c r="B2" s="76" t="s">
        <v>489</v>
      </c>
      <c r="C2" s="76"/>
      <c r="D2" s="76"/>
      <c r="E2" s="76"/>
      <c r="F2" s="76"/>
      <c r="G2" s="76"/>
    </row>
    <row r="3" spans="2:7" ht="11.25" customHeight="1" x14ac:dyDescent="0.25">
      <c r="B3" s="78" t="s">
        <v>191</v>
      </c>
      <c r="C3" s="89" t="s">
        <v>192</v>
      </c>
      <c r="D3" s="89"/>
      <c r="E3" s="38"/>
      <c r="F3" s="89" t="s">
        <v>193</v>
      </c>
      <c r="G3" s="89"/>
    </row>
    <row r="4" spans="2:7" ht="11.25" customHeight="1" x14ac:dyDescent="0.25">
      <c r="B4" s="77"/>
      <c r="C4" s="39" t="s">
        <v>194</v>
      </c>
      <c r="D4" s="39" t="s">
        <v>195</v>
      </c>
      <c r="E4" s="40"/>
      <c r="F4" s="39" t="s">
        <v>194</v>
      </c>
      <c r="G4" s="39" t="s">
        <v>195</v>
      </c>
    </row>
    <row r="5" spans="2:7" ht="11.25" customHeight="1" x14ac:dyDescent="0.25">
      <c r="B5" s="49" t="s">
        <v>12</v>
      </c>
      <c r="C5" s="41">
        <v>-33512.20000000461</v>
      </c>
      <c r="D5" s="42">
        <v>-3.6144846003516742</v>
      </c>
      <c r="E5" s="38"/>
      <c r="F5" s="41">
        <v>-2418.6940836924005</v>
      </c>
      <c r="G5" s="42">
        <v>-10.477479471564779</v>
      </c>
    </row>
    <row r="6" spans="2:7" ht="11.25" customHeight="1" x14ac:dyDescent="0.25">
      <c r="B6" s="50" t="s">
        <v>201</v>
      </c>
      <c r="C6" s="43">
        <v>-2666.0000000000946</v>
      </c>
      <c r="D6" s="44">
        <v>-6.1353646468600331</v>
      </c>
      <c r="E6" s="37"/>
      <c r="F6" s="43">
        <v>-358.35606060605028</v>
      </c>
      <c r="G6" s="44">
        <v>-22.900257066919192</v>
      </c>
    </row>
    <row r="7" spans="2:7" ht="11.25" customHeight="1" x14ac:dyDescent="0.25">
      <c r="B7" s="50" t="s">
        <v>202</v>
      </c>
      <c r="C7" s="43">
        <v>-733.00000000000364</v>
      </c>
      <c r="D7" s="44">
        <v>-5.3770539906103565</v>
      </c>
      <c r="E7" s="37"/>
      <c r="F7" s="43">
        <v>-94.91666666666697</v>
      </c>
      <c r="G7" s="44">
        <v>-19.334578170090015</v>
      </c>
    </row>
    <row r="8" spans="2:7" ht="11.25" customHeight="1" x14ac:dyDescent="0.25">
      <c r="B8" s="50" t="s">
        <v>13</v>
      </c>
      <c r="C8" s="43">
        <v>-5675.6500000000669</v>
      </c>
      <c r="D8" s="44">
        <v>-7.238887826031581</v>
      </c>
      <c r="E8" s="37"/>
      <c r="F8" s="43">
        <v>81.237286689934081</v>
      </c>
      <c r="G8" s="44">
        <v>3.8269603182947929</v>
      </c>
    </row>
    <row r="9" spans="2:7" ht="11.25" customHeight="1" x14ac:dyDescent="0.25">
      <c r="B9" s="50" t="s">
        <v>14</v>
      </c>
      <c r="C9" s="43">
        <v>-10682.820000000094</v>
      </c>
      <c r="D9" s="44">
        <v>-5.70036178137312</v>
      </c>
      <c r="E9" s="37"/>
      <c r="F9" s="43">
        <v>-91.984523809575876</v>
      </c>
      <c r="G9" s="44">
        <v>-1.8724643988953054</v>
      </c>
    </row>
    <row r="10" spans="2:7" ht="11.25" customHeight="1" x14ac:dyDescent="0.25">
      <c r="B10" s="50" t="s">
        <v>15</v>
      </c>
      <c r="C10" s="43">
        <v>-10848.299999999988</v>
      </c>
      <c r="D10" s="44">
        <v>-3.9179379388055837</v>
      </c>
      <c r="E10" s="37"/>
      <c r="F10" s="43">
        <v>-1106.7872218027896</v>
      </c>
      <c r="G10" s="44">
        <v>-13.102279971564446</v>
      </c>
    </row>
    <row r="11" spans="2:7" ht="11.25" customHeight="1" x14ac:dyDescent="0.25">
      <c r="B11" s="1" t="s">
        <v>16</v>
      </c>
      <c r="C11" s="60">
        <v>-8780.0499999997701</v>
      </c>
      <c r="D11" s="61">
        <v>-7.4741004315883428</v>
      </c>
      <c r="F11" s="60">
        <v>31.616521232487685</v>
      </c>
      <c r="G11" s="61">
        <v>0.93751263554530329</v>
      </c>
    </row>
    <row r="12" spans="2:7" ht="11.25" customHeight="1" x14ac:dyDescent="0.25">
      <c r="B12" s="1" t="s">
        <v>17</v>
      </c>
      <c r="C12" s="43">
        <v>-45621.650000000023</v>
      </c>
      <c r="D12" s="44">
        <v>-7.19052467496443</v>
      </c>
      <c r="E12" s="37"/>
      <c r="F12" s="43">
        <v>-1957.6987061197106</v>
      </c>
      <c r="G12" s="44">
        <v>-9.2509229939022397</v>
      </c>
    </row>
    <row r="13" spans="2:7" ht="11.25" customHeight="1" x14ac:dyDescent="0.25">
      <c r="B13" s="48" t="s">
        <v>11</v>
      </c>
      <c r="C13" s="45">
        <v>-118519.66999996407</v>
      </c>
      <c r="D13" s="46">
        <v>-5.2007630908014857</v>
      </c>
      <c r="E13" s="47"/>
      <c r="F13" s="45">
        <v>-5915.5834547825871</v>
      </c>
      <c r="G13" s="46">
        <v>-9.0788871243020015</v>
      </c>
    </row>
    <row r="14" spans="2:7" ht="11.25" customHeight="1" x14ac:dyDescent="0.25">
      <c r="B14" s="50" t="s">
        <v>24</v>
      </c>
    </row>
    <row r="16" spans="2:7" ht="11.25" customHeight="1" x14ac:dyDescent="0.25">
      <c r="B16" s="76" t="s">
        <v>490</v>
      </c>
      <c r="C16" s="76"/>
      <c r="D16" s="76"/>
      <c r="E16" s="76"/>
      <c r="F16" s="76"/>
      <c r="G16" s="76"/>
    </row>
    <row r="17" spans="2:7" ht="11.25" customHeight="1" x14ac:dyDescent="0.25">
      <c r="B17" s="78" t="s">
        <v>160</v>
      </c>
      <c r="C17" s="89" t="s">
        <v>192</v>
      </c>
      <c r="D17" s="89"/>
      <c r="E17" s="38"/>
      <c r="F17" s="89" t="s">
        <v>193</v>
      </c>
      <c r="G17" s="89"/>
    </row>
    <row r="18" spans="2:7" ht="11.25" customHeight="1" x14ac:dyDescent="0.25">
      <c r="B18" s="77"/>
      <c r="C18" s="39" t="s">
        <v>194</v>
      </c>
      <c r="D18" s="39" t="s">
        <v>195</v>
      </c>
      <c r="E18" s="40"/>
      <c r="F18" s="39" t="s">
        <v>194</v>
      </c>
      <c r="G18" s="39" t="s">
        <v>195</v>
      </c>
    </row>
    <row r="19" spans="2:7" ht="11.25" customHeight="1" x14ac:dyDescent="0.25">
      <c r="B19" s="49" t="s">
        <v>22</v>
      </c>
      <c r="C19" s="41">
        <v>-59293.799999994924</v>
      </c>
      <c r="D19" s="42">
        <v>-4.5530551660691305</v>
      </c>
      <c r="E19" s="38"/>
      <c r="F19" s="41">
        <v>-2936.7776494644422</v>
      </c>
      <c r="G19" s="42">
        <v>-7.8207129911232904</v>
      </c>
    </row>
    <row r="20" spans="2:7" ht="11.25" customHeight="1" x14ac:dyDescent="0.25">
      <c r="B20" s="50" t="s">
        <v>23</v>
      </c>
      <c r="C20" s="43">
        <v>-59225.869999994873</v>
      </c>
      <c r="D20" s="44">
        <v>-6.0644713722240677</v>
      </c>
      <c r="E20" s="37"/>
      <c r="F20" s="43">
        <v>-2978.805805313812</v>
      </c>
      <c r="G20" s="44">
        <v>-10.79030938192547</v>
      </c>
    </row>
    <row r="21" spans="2:7" ht="11.25" customHeight="1" x14ac:dyDescent="0.25">
      <c r="B21" s="48" t="s">
        <v>11</v>
      </c>
      <c r="C21" s="45">
        <v>-118519.66999996407</v>
      </c>
      <c r="D21" s="46">
        <v>-5.2007630908014857</v>
      </c>
      <c r="E21" s="47"/>
      <c r="F21" s="45">
        <v>-5915.5834547825871</v>
      </c>
      <c r="G21" s="46">
        <v>-9.0788871243020015</v>
      </c>
    </row>
    <row r="22" spans="2:7" ht="11.25" customHeight="1" x14ac:dyDescent="0.25">
      <c r="B22" s="79" t="s">
        <v>24</v>
      </c>
      <c r="C22" s="79"/>
      <c r="D22" s="79"/>
      <c r="E22" s="79"/>
      <c r="F22" s="37"/>
      <c r="G22" s="37"/>
    </row>
    <row r="23" spans="2:7" ht="11.25" customHeight="1" x14ac:dyDescent="0.25">
      <c r="B23" s="37"/>
      <c r="C23" s="37"/>
      <c r="D23" s="37"/>
      <c r="E23" s="37"/>
      <c r="F23" s="37"/>
      <c r="G23" s="37"/>
    </row>
    <row r="24" spans="2:7" ht="11.25" customHeight="1" x14ac:dyDescent="0.25">
      <c r="B24" s="76" t="s">
        <v>491</v>
      </c>
      <c r="C24" s="76"/>
      <c r="D24" s="76"/>
      <c r="E24" s="76"/>
      <c r="F24" s="76"/>
      <c r="G24" s="76"/>
    </row>
    <row r="25" spans="2:7" ht="11.25" customHeight="1" x14ac:dyDescent="0.25">
      <c r="B25" s="78" t="s">
        <v>25</v>
      </c>
      <c r="C25" s="89" t="s">
        <v>192</v>
      </c>
      <c r="D25" s="89"/>
      <c r="E25" s="38"/>
      <c r="F25" s="89" t="s">
        <v>193</v>
      </c>
      <c r="G25" s="89"/>
    </row>
    <row r="26" spans="2:7" ht="11.25" customHeight="1" x14ac:dyDescent="0.25">
      <c r="B26" s="77"/>
      <c r="C26" s="39" t="s">
        <v>194</v>
      </c>
      <c r="D26" s="39" t="s">
        <v>195</v>
      </c>
      <c r="E26" s="40"/>
      <c r="F26" s="39" t="s">
        <v>194</v>
      </c>
      <c r="G26" s="39" t="s">
        <v>195</v>
      </c>
    </row>
    <row r="27" spans="2:7" ht="11.25" customHeight="1" x14ac:dyDescent="0.25">
      <c r="B27" s="49" t="s">
        <v>26</v>
      </c>
      <c r="C27" s="41">
        <v>-492.69999999999982</v>
      </c>
      <c r="D27" s="42">
        <v>-9.3687012740064652</v>
      </c>
      <c r="E27" s="38"/>
      <c r="F27" s="41">
        <v>-22.485104016354256</v>
      </c>
      <c r="G27" s="42">
        <v>-16.474401494876677</v>
      </c>
    </row>
    <row r="28" spans="2:7" ht="11.25" customHeight="1" x14ac:dyDescent="0.25">
      <c r="B28" s="50" t="s">
        <v>27</v>
      </c>
      <c r="C28" s="43">
        <v>-3847.950000000099</v>
      </c>
      <c r="D28" s="44">
        <v>-2.9778515543380535</v>
      </c>
      <c r="E28" s="37"/>
      <c r="F28" s="43">
        <v>-209.38074631662039</v>
      </c>
      <c r="G28" s="44">
        <v>-6.0709766941126482</v>
      </c>
    </row>
    <row r="29" spans="2:7" ht="11.25" customHeight="1" x14ac:dyDescent="0.25">
      <c r="B29" s="50" t="s">
        <v>28</v>
      </c>
      <c r="C29" s="43">
        <v>-17484.769999999146</v>
      </c>
      <c r="D29" s="44">
        <v>-6.2447614387602162</v>
      </c>
      <c r="E29" s="37"/>
      <c r="F29" s="43">
        <v>-545.06163535385167</v>
      </c>
      <c r="G29" s="44">
        <v>-7.1040372336965127</v>
      </c>
    </row>
    <row r="30" spans="2:7" ht="11.25" customHeight="1" x14ac:dyDescent="0.25">
      <c r="B30" s="50" t="s">
        <v>29</v>
      </c>
      <c r="C30" s="43">
        <v>-13549.949999999837</v>
      </c>
      <c r="D30" s="44">
        <v>-4.2161115173389696</v>
      </c>
      <c r="E30" s="37"/>
      <c r="F30" s="43">
        <v>-842.86481997970441</v>
      </c>
      <c r="G30" s="44">
        <v>-9.1512642164977969</v>
      </c>
    </row>
    <row r="31" spans="2:7" ht="11.25" customHeight="1" x14ac:dyDescent="0.25">
      <c r="B31" s="50" t="s">
        <v>30</v>
      </c>
      <c r="C31" s="43">
        <v>-16906.299999999173</v>
      </c>
      <c r="D31" s="44">
        <v>-5.1270053070505721</v>
      </c>
      <c r="E31" s="37"/>
      <c r="F31" s="43">
        <v>-688.17226080144974</v>
      </c>
      <c r="G31" s="44">
        <v>-7.2867398200448559</v>
      </c>
    </row>
    <row r="32" spans="2:7" ht="11.25" customHeight="1" x14ac:dyDescent="0.25">
      <c r="B32" s="50" t="s">
        <v>31</v>
      </c>
      <c r="C32" s="43">
        <v>-22338.849999998172</v>
      </c>
      <c r="D32" s="44">
        <v>-6.1220778864858119</v>
      </c>
      <c r="E32" s="37"/>
      <c r="F32" s="43">
        <v>-847.4250728021434</v>
      </c>
      <c r="G32" s="44">
        <v>-8.151904004572998</v>
      </c>
    </row>
    <row r="33" spans="2:7" ht="11.25" customHeight="1" x14ac:dyDescent="0.25">
      <c r="B33" s="50" t="s">
        <v>32</v>
      </c>
      <c r="C33" s="43">
        <v>-20019.400000001071</v>
      </c>
      <c r="D33" s="44">
        <v>-5.767916515405898</v>
      </c>
      <c r="E33" s="37"/>
      <c r="F33" s="43">
        <v>-890.72875341697181</v>
      </c>
      <c r="G33" s="44">
        <v>-8.9392643972722894</v>
      </c>
    </row>
    <row r="34" spans="2:7" ht="11.25" customHeight="1" x14ac:dyDescent="0.25">
      <c r="B34" s="50" t="s">
        <v>33</v>
      </c>
      <c r="C34" s="43">
        <v>-9760.3500000018394</v>
      </c>
      <c r="D34" s="44">
        <v>-3.6633275032472592</v>
      </c>
      <c r="E34" s="37"/>
      <c r="F34" s="43">
        <v>-859.11612374829201</v>
      </c>
      <c r="G34" s="44">
        <v>-11.177506427385675</v>
      </c>
    </row>
    <row r="35" spans="2:7" ht="11.25" customHeight="1" x14ac:dyDescent="0.25">
      <c r="B35" s="50" t="s">
        <v>34</v>
      </c>
      <c r="C35" s="43">
        <v>-10001.200000000012</v>
      </c>
      <c r="D35" s="44">
        <v>-5.9546193370922467</v>
      </c>
      <c r="E35" s="37"/>
      <c r="F35" s="43">
        <v>-647.83288933577569</v>
      </c>
      <c r="G35" s="44">
        <v>-12.724229654924274</v>
      </c>
    </row>
    <row r="36" spans="2:7" ht="11.25" customHeight="1" x14ac:dyDescent="0.25">
      <c r="B36" s="50" t="s">
        <v>35</v>
      </c>
      <c r="C36" s="43">
        <v>-3469.9999999999927</v>
      </c>
      <c r="D36" s="44">
        <v>-6.1408321092961815</v>
      </c>
      <c r="E36" s="37"/>
      <c r="F36" s="43">
        <v>-322.4500412085788</v>
      </c>
      <c r="G36" s="44">
        <v>-17.805573531635606</v>
      </c>
    </row>
    <row r="37" spans="2:7" ht="11.25" customHeight="1" x14ac:dyDescent="0.25">
      <c r="B37" s="50" t="s">
        <v>36</v>
      </c>
      <c r="C37" s="43">
        <v>-648.20000000000073</v>
      </c>
      <c r="D37" s="44">
        <v>-6.2231182795699018</v>
      </c>
      <c r="E37" s="37"/>
      <c r="F37" s="43">
        <v>-40.066007798553301</v>
      </c>
      <c r="G37" s="44">
        <v>-13.487240797244935</v>
      </c>
    </row>
    <row r="38" spans="2:7" ht="11.25" customHeight="1" x14ac:dyDescent="0.25">
      <c r="B38" s="48" t="s">
        <v>11</v>
      </c>
      <c r="C38" s="45">
        <v>-118519.66999996407</v>
      </c>
      <c r="D38" s="46">
        <v>-5.2007630908014857</v>
      </c>
      <c r="E38" s="47"/>
      <c r="F38" s="45">
        <v>-5915.5834547825871</v>
      </c>
      <c r="G38" s="46">
        <v>-9.0788871243020015</v>
      </c>
    </row>
    <row r="39" spans="2:7" ht="11.25" customHeight="1" x14ac:dyDescent="0.25">
      <c r="B39" s="79" t="s">
        <v>24</v>
      </c>
      <c r="C39" s="79"/>
      <c r="D39" s="79"/>
      <c r="E39" s="79"/>
      <c r="F39" s="37"/>
      <c r="G39" s="37"/>
    </row>
    <row r="40" spans="2:7" ht="11.25" customHeight="1" x14ac:dyDescent="0.25">
      <c r="B40" s="37"/>
      <c r="C40" s="37"/>
      <c r="D40" s="37"/>
      <c r="E40" s="37"/>
      <c r="F40" s="37"/>
      <c r="G40" s="37"/>
    </row>
    <row r="41" spans="2:7" ht="11.25" customHeight="1" x14ac:dyDescent="0.25">
      <c r="B41" s="76" t="s">
        <v>492</v>
      </c>
      <c r="C41" s="76"/>
      <c r="D41" s="76"/>
      <c r="E41" s="76"/>
      <c r="F41" s="76"/>
      <c r="G41" s="76"/>
    </row>
    <row r="42" spans="2:7" ht="11.25" customHeight="1" x14ac:dyDescent="0.25">
      <c r="B42" s="78" t="s">
        <v>37</v>
      </c>
      <c r="C42" s="89" t="s">
        <v>192</v>
      </c>
      <c r="D42" s="89"/>
      <c r="E42" s="38"/>
      <c r="F42" s="89" t="s">
        <v>193</v>
      </c>
      <c r="G42" s="89"/>
    </row>
    <row r="43" spans="2:7" ht="11.25" customHeight="1" x14ac:dyDescent="0.25">
      <c r="B43" s="77"/>
      <c r="C43" s="39" t="s">
        <v>194</v>
      </c>
      <c r="D43" s="39" t="s">
        <v>195</v>
      </c>
      <c r="E43" s="40"/>
      <c r="F43" s="39" t="s">
        <v>194</v>
      </c>
      <c r="G43" s="39" t="s">
        <v>195</v>
      </c>
    </row>
    <row r="44" spans="2:7" ht="11.25" customHeight="1" x14ac:dyDescent="0.25">
      <c r="B44" s="50" t="s">
        <v>38</v>
      </c>
      <c r="C44" s="43">
        <v>-4340.6499999999505</v>
      </c>
      <c r="D44" s="44">
        <v>-3.2277770341616865</v>
      </c>
      <c r="E44" s="37"/>
      <c r="F44" s="43">
        <v>-231.86585033299161</v>
      </c>
      <c r="G44" s="44">
        <v>-6.4670067159661544</v>
      </c>
    </row>
    <row r="45" spans="2:7" ht="11.25" customHeight="1" x14ac:dyDescent="0.25">
      <c r="B45" s="50" t="s">
        <v>39</v>
      </c>
      <c r="C45" s="43">
        <v>-31034.719999999041</v>
      </c>
      <c r="D45" s="44">
        <v>-5.1606183153300043</v>
      </c>
      <c r="E45" s="37"/>
      <c r="F45" s="43">
        <v>-1387.9264553326357</v>
      </c>
      <c r="G45" s="44">
        <v>-8.2208878834169514</v>
      </c>
    </row>
    <row r="46" spans="2:7" ht="11.25" customHeight="1" x14ac:dyDescent="0.25">
      <c r="B46" s="50" t="s">
        <v>40</v>
      </c>
      <c r="C46" s="43">
        <v>-39245.149999999208</v>
      </c>
      <c r="D46" s="44">
        <v>-5.6497106414832574</v>
      </c>
      <c r="E46" s="37"/>
      <c r="F46" s="43">
        <v>-1535.5973336025345</v>
      </c>
      <c r="G46" s="44">
        <v>-7.7400630052187465</v>
      </c>
    </row>
    <row r="47" spans="2:7" ht="11.25" customHeight="1" x14ac:dyDescent="0.25">
      <c r="B47" s="50" t="s">
        <v>41</v>
      </c>
      <c r="C47" s="43">
        <v>-29779.750000001048</v>
      </c>
      <c r="D47" s="44">
        <v>-4.8539483892842235</v>
      </c>
      <c r="E47" s="37"/>
      <c r="F47" s="43">
        <v>-1749.8448771645053</v>
      </c>
      <c r="G47" s="44">
        <v>-9.913941565121501</v>
      </c>
    </row>
    <row r="48" spans="2:7" ht="11.25" customHeight="1" x14ac:dyDescent="0.25">
      <c r="B48" s="50" t="s">
        <v>42</v>
      </c>
      <c r="C48" s="43">
        <v>-13471.200000001787</v>
      </c>
      <c r="D48" s="44">
        <v>-6.0014968992808244</v>
      </c>
      <c r="E48" s="37"/>
      <c r="F48" s="43">
        <v>-970.28293054438109</v>
      </c>
      <c r="G48" s="44">
        <v>-14.057420426082928</v>
      </c>
    </row>
    <row r="49" spans="2:7" ht="11.25" customHeight="1" x14ac:dyDescent="0.25">
      <c r="B49" s="50" t="s">
        <v>36</v>
      </c>
      <c r="C49" s="43">
        <v>-648.20000000000073</v>
      </c>
      <c r="D49" s="44">
        <v>-6.2231182795699018</v>
      </c>
      <c r="E49" s="37"/>
      <c r="F49" s="43">
        <v>-40.066007798553301</v>
      </c>
      <c r="G49" s="44">
        <v>-13.487240797244935</v>
      </c>
    </row>
    <row r="50" spans="2:7" ht="11.25" customHeight="1" x14ac:dyDescent="0.25">
      <c r="B50" s="48" t="s">
        <v>11</v>
      </c>
      <c r="C50" s="45">
        <v>-118519.66999996407</v>
      </c>
      <c r="D50" s="46">
        <v>-5.2007630908014857</v>
      </c>
      <c r="E50" s="47"/>
      <c r="F50" s="45">
        <v>-5915.5834547825871</v>
      </c>
      <c r="G50" s="46">
        <v>-9.0788871243020015</v>
      </c>
    </row>
    <row r="51" spans="2:7" ht="11.25" customHeight="1" x14ac:dyDescent="0.25">
      <c r="B51" s="79" t="s">
        <v>24</v>
      </c>
      <c r="C51" s="79"/>
      <c r="D51" s="79"/>
      <c r="E51" s="79"/>
      <c r="F51" s="37"/>
      <c r="G51" s="37"/>
    </row>
    <row r="52" spans="2:7" ht="11.25" customHeight="1" x14ac:dyDescent="0.25">
      <c r="B52" s="37"/>
      <c r="C52" s="37"/>
      <c r="D52" s="37"/>
      <c r="E52" s="37"/>
      <c r="F52" s="37"/>
      <c r="G52" s="37"/>
    </row>
    <row r="53" spans="2:7" ht="11.25" customHeight="1" x14ac:dyDescent="0.25">
      <c r="B53" s="76" t="s">
        <v>493</v>
      </c>
      <c r="C53" s="76"/>
      <c r="D53" s="76"/>
      <c r="E53" s="76"/>
      <c r="F53" s="76"/>
      <c r="G53" s="76"/>
    </row>
    <row r="54" spans="2:7" ht="11.25" customHeight="1" x14ac:dyDescent="0.25">
      <c r="B54" s="78" t="s">
        <v>43</v>
      </c>
      <c r="C54" s="89" t="s">
        <v>192</v>
      </c>
      <c r="D54" s="89"/>
      <c r="E54" s="38"/>
      <c r="F54" s="89" t="s">
        <v>193</v>
      </c>
      <c r="G54" s="89"/>
    </row>
    <row r="55" spans="2:7" ht="11.25" customHeight="1" x14ac:dyDescent="0.25">
      <c r="B55" s="77"/>
      <c r="C55" s="39" t="s">
        <v>194</v>
      </c>
      <c r="D55" s="39" t="s">
        <v>195</v>
      </c>
      <c r="E55" s="40"/>
      <c r="F55" s="39" t="s">
        <v>194</v>
      </c>
      <c r="G55" s="39" t="s">
        <v>195</v>
      </c>
    </row>
    <row r="56" spans="2:7" ht="11.25" customHeight="1" x14ac:dyDescent="0.25">
      <c r="B56" s="49" t="s">
        <v>44</v>
      </c>
      <c r="C56" s="41">
        <v>-994.75000000002183</v>
      </c>
      <c r="D56" s="42">
        <v>-6.1897206147720789</v>
      </c>
      <c r="E56" s="38"/>
      <c r="F56" s="41">
        <v>-51.023086147923379</v>
      </c>
      <c r="G56" s="42">
        <v>-10.498078713156902</v>
      </c>
    </row>
    <row r="57" spans="2:7" ht="11.25" customHeight="1" x14ac:dyDescent="0.25">
      <c r="B57" s="50" t="s">
        <v>45</v>
      </c>
      <c r="C57" s="43">
        <v>-1939.7499999999418</v>
      </c>
      <c r="D57" s="44">
        <v>-6.2891093603084691</v>
      </c>
      <c r="E57" s="37"/>
      <c r="F57" s="43">
        <v>-46.648605154465372</v>
      </c>
      <c r="G57" s="44">
        <v>-5.2170975703089946</v>
      </c>
    </row>
    <row r="58" spans="2:7" ht="11.25" customHeight="1" x14ac:dyDescent="0.25">
      <c r="B58" s="50" t="s">
        <v>46</v>
      </c>
      <c r="C58" s="43">
        <v>-27887.949999999488</v>
      </c>
      <c r="D58" s="44">
        <v>-6.5710855694101884</v>
      </c>
      <c r="E58" s="37"/>
      <c r="F58" s="43">
        <v>-915.70757236516874</v>
      </c>
      <c r="G58" s="44">
        <v>-7.4016263883459041</v>
      </c>
    </row>
    <row r="59" spans="2:7" ht="11.25" customHeight="1" x14ac:dyDescent="0.25">
      <c r="B59" s="50" t="s">
        <v>47</v>
      </c>
      <c r="C59" s="43">
        <v>-53760.270000003977</v>
      </c>
      <c r="D59" s="44">
        <v>-4.4144169073949007</v>
      </c>
      <c r="E59" s="37"/>
      <c r="F59" s="43">
        <v>-2947.9114512489614</v>
      </c>
      <c r="G59" s="44">
        <v>-8.6787739164332152</v>
      </c>
    </row>
    <row r="60" spans="2:7" ht="11.25" customHeight="1" x14ac:dyDescent="0.25">
      <c r="B60" s="50" t="s">
        <v>48</v>
      </c>
      <c r="C60" s="43">
        <v>-3704.5999999999258</v>
      </c>
      <c r="D60" s="44">
        <v>-7.5353416186968492</v>
      </c>
      <c r="E60" s="37"/>
      <c r="F60" s="43">
        <v>-177.86029062629132</v>
      </c>
      <c r="G60" s="44">
        <v>-11.542921295869011</v>
      </c>
    </row>
    <row r="61" spans="2:7" ht="11.25" customHeight="1" x14ac:dyDescent="0.25">
      <c r="B61" s="50" t="s">
        <v>49</v>
      </c>
      <c r="C61" s="43">
        <v>-8099.0000000000582</v>
      </c>
      <c r="D61" s="44">
        <v>-5.5068265883377441</v>
      </c>
      <c r="E61" s="37"/>
      <c r="F61" s="43">
        <v>-370.31695551733992</v>
      </c>
      <c r="G61" s="44">
        <v>-8.6234192620914154</v>
      </c>
    </row>
    <row r="62" spans="2:7" ht="11.25" customHeight="1" x14ac:dyDescent="0.25">
      <c r="B62" s="50" t="s">
        <v>50</v>
      </c>
      <c r="C62" s="43">
        <v>-824.94999999999527</v>
      </c>
      <c r="D62" s="44">
        <v>-5.2109784599835463</v>
      </c>
      <c r="E62" s="37"/>
      <c r="F62" s="43">
        <v>-38.162080743051888</v>
      </c>
      <c r="G62" s="44">
        <v>-8.6503537835290079</v>
      </c>
    </row>
    <row r="63" spans="2:7" ht="11.25" customHeight="1" x14ac:dyDescent="0.25">
      <c r="B63" s="50" t="s">
        <v>51</v>
      </c>
      <c r="C63" s="43">
        <v>-2555.1000000000276</v>
      </c>
      <c r="D63" s="44">
        <v>-8.1201932244328052</v>
      </c>
      <c r="E63" s="37"/>
      <c r="F63" s="43">
        <v>-97.932814441427695</v>
      </c>
      <c r="G63" s="44">
        <v>-10.519858460482856</v>
      </c>
    </row>
    <row r="64" spans="2:7" ht="11.25" customHeight="1" x14ac:dyDescent="0.25">
      <c r="B64" s="50" t="s">
        <v>52</v>
      </c>
      <c r="C64" s="43">
        <v>-428.00000000000091</v>
      </c>
      <c r="D64" s="44">
        <v>-5.9411438089950179</v>
      </c>
      <c r="E64" s="37"/>
      <c r="F64" s="43">
        <v>-6.1564934247799954</v>
      </c>
      <c r="G64" s="44">
        <v>-3.465391726526823</v>
      </c>
    </row>
    <row r="65" spans="2:7" ht="11.25" customHeight="1" x14ac:dyDescent="0.25">
      <c r="B65" s="50" t="s">
        <v>53</v>
      </c>
      <c r="C65" s="43">
        <v>-18025.900000000023</v>
      </c>
      <c r="D65" s="44">
        <v>-5.3823920216180792</v>
      </c>
      <c r="E65" s="37"/>
      <c r="F65" s="43">
        <v>-1256.4420844434335</v>
      </c>
      <c r="G65" s="44">
        <v>-12.644788484305952</v>
      </c>
    </row>
    <row r="66" spans="2:7" ht="11.25" customHeight="1" x14ac:dyDescent="0.25">
      <c r="B66" s="50" t="s">
        <v>54</v>
      </c>
      <c r="C66" s="43">
        <v>-299.40000000000282</v>
      </c>
      <c r="D66" s="44">
        <v>-7.30778618501349</v>
      </c>
      <c r="E66" s="37"/>
      <c r="F66" s="43">
        <v>-7.4220206651546903</v>
      </c>
      <c r="G66" s="44">
        <v>-6.3208081611196425</v>
      </c>
    </row>
    <row r="67" spans="2:7" ht="11.25" customHeight="1" x14ac:dyDescent="0.25">
      <c r="B67" s="48" t="s">
        <v>11</v>
      </c>
      <c r="C67" s="45">
        <v>-118519.66999996407</v>
      </c>
      <c r="D67" s="46">
        <v>-5.2007630908014857</v>
      </c>
      <c r="E67" s="47"/>
      <c r="F67" s="45">
        <v>-5915.5834547825871</v>
      </c>
      <c r="G67" s="46">
        <v>-9.0788871243020015</v>
      </c>
    </row>
    <row r="68" spans="2:7" ht="11.25" customHeight="1" x14ac:dyDescent="0.25">
      <c r="B68" s="79" t="s">
        <v>24</v>
      </c>
      <c r="C68" s="79"/>
      <c r="D68" s="79"/>
      <c r="E68" s="79"/>
      <c r="F68" s="37"/>
      <c r="G68" s="37"/>
    </row>
    <row r="69" spans="2:7" ht="11.25" customHeight="1" x14ac:dyDescent="0.25">
      <c r="B69" s="37"/>
      <c r="C69" s="37"/>
      <c r="D69" s="37"/>
      <c r="E69" s="37"/>
      <c r="F69" s="37"/>
      <c r="G69" s="37"/>
    </row>
    <row r="70" spans="2:7" ht="11.25" customHeight="1" x14ac:dyDescent="0.25">
      <c r="B70" s="76" t="s">
        <v>494</v>
      </c>
      <c r="C70" s="76"/>
      <c r="D70" s="76"/>
      <c r="E70" s="76"/>
      <c r="F70" s="76"/>
      <c r="G70" s="76"/>
    </row>
    <row r="71" spans="2:7" ht="11.25" customHeight="1" x14ac:dyDescent="0.25">
      <c r="B71" s="78" t="s">
        <v>55</v>
      </c>
      <c r="C71" s="89" t="s">
        <v>192</v>
      </c>
      <c r="D71" s="89"/>
      <c r="E71" s="38"/>
      <c r="F71" s="89" t="s">
        <v>193</v>
      </c>
      <c r="G71" s="89"/>
    </row>
    <row r="72" spans="2:7" ht="11.25" customHeight="1" x14ac:dyDescent="0.25">
      <c r="B72" s="77"/>
      <c r="C72" s="39" t="s">
        <v>194</v>
      </c>
      <c r="D72" s="39" t="s">
        <v>195</v>
      </c>
      <c r="E72" s="40"/>
      <c r="F72" s="39" t="s">
        <v>194</v>
      </c>
      <c r="G72" s="39" t="s">
        <v>195</v>
      </c>
    </row>
    <row r="73" spans="2:7" ht="11.25" customHeight="1" x14ac:dyDescent="0.25">
      <c r="B73" s="49" t="s">
        <v>56</v>
      </c>
      <c r="C73" s="41">
        <v>-110037.16999996826</v>
      </c>
      <c r="D73" s="42">
        <v>-5.0923613540721435</v>
      </c>
      <c r="E73" s="38"/>
      <c r="F73" s="41">
        <v>-5580.1706057604242</v>
      </c>
      <c r="G73" s="42">
        <v>-9.0556797758036396</v>
      </c>
    </row>
    <row r="74" spans="2:7" ht="11.25" customHeight="1" x14ac:dyDescent="0.25">
      <c r="B74" s="50" t="s">
        <v>57</v>
      </c>
      <c r="C74" s="43">
        <v>-2912.2000000000626</v>
      </c>
      <c r="D74" s="44">
        <v>-7.9122969081129702</v>
      </c>
      <c r="E74" s="37"/>
      <c r="F74" s="43">
        <v>-118.08242173560234</v>
      </c>
      <c r="G74" s="44">
        <v>-10.733961328943286</v>
      </c>
    </row>
    <row r="75" spans="2:7" ht="11.25" customHeight="1" x14ac:dyDescent="0.25">
      <c r="B75" s="50" t="s">
        <v>58</v>
      </c>
      <c r="C75" s="43">
        <v>-2859.75</v>
      </c>
      <c r="D75" s="44">
        <v>-7.1804303613126796</v>
      </c>
      <c r="E75" s="37"/>
      <c r="F75" s="43">
        <v>-138.17684497354139</v>
      </c>
      <c r="G75" s="44">
        <v>-10.969229570655774</v>
      </c>
    </row>
    <row r="76" spans="2:7" ht="11.25" customHeight="1" x14ac:dyDescent="0.25">
      <c r="B76" s="50" t="s">
        <v>59</v>
      </c>
      <c r="C76" s="43">
        <v>-267.00000000000273</v>
      </c>
      <c r="D76" s="44">
        <v>-7.4456218627998503</v>
      </c>
      <c r="E76" s="37"/>
      <c r="F76" s="43">
        <v>-1.7346467245777433</v>
      </c>
      <c r="G76" s="44">
        <v>-1.7219961363645855</v>
      </c>
    </row>
    <row r="77" spans="2:7" ht="11.25" customHeight="1" x14ac:dyDescent="0.25">
      <c r="B77" s="50" t="s">
        <v>60</v>
      </c>
      <c r="C77" s="43">
        <v>-925.25000000000909</v>
      </c>
      <c r="D77" s="44">
        <v>-7.1031014893291085</v>
      </c>
      <c r="E77" s="37"/>
      <c r="F77" s="43">
        <v>-24.897684877546567</v>
      </c>
      <c r="G77" s="44">
        <v>-6.8045483495964092</v>
      </c>
    </row>
    <row r="78" spans="2:7" ht="11.25" customHeight="1" x14ac:dyDescent="0.25">
      <c r="B78" s="50" t="s">
        <v>61</v>
      </c>
      <c r="C78" s="43">
        <v>-1516.3000000000065</v>
      </c>
      <c r="D78" s="44">
        <v>-6.1585638276268488</v>
      </c>
      <c r="E78" s="37"/>
      <c r="F78" s="43">
        <v>-52.187917375523284</v>
      </c>
      <c r="G78" s="44">
        <v>-7.3900892512398757</v>
      </c>
    </row>
    <row r="79" spans="2:7" ht="11.25" customHeight="1" x14ac:dyDescent="0.25">
      <c r="B79" s="50" t="s">
        <v>62</v>
      </c>
      <c r="C79" s="43">
        <v>-2</v>
      </c>
      <c r="D79" s="44">
        <v>-1.0204081632653061</v>
      </c>
      <c r="E79" s="37"/>
      <c r="F79" s="43">
        <v>-0.33333333333333304</v>
      </c>
      <c r="G79" s="44">
        <v>-7.6923076923076854</v>
      </c>
    </row>
    <row r="80" spans="2:7" ht="11.25" customHeight="1" x14ac:dyDescent="0.25">
      <c r="B80" s="48" t="s">
        <v>11</v>
      </c>
      <c r="C80" s="45">
        <v>-118519.66999996407</v>
      </c>
      <c r="D80" s="46">
        <v>-5.2007630908014857</v>
      </c>
      <c r="E80" s="47"/>
      <c r="F80" s="45">
        <v>-5915.5834547825871</v>
      </c>
      <c r="G80" s="46">
        <v>-9.0788871243020015</v>
      </c>
    </row>
    <row r="81" spans="2:7" ht="11.25" customHeight="1" x14ac:dyDescent="0.25">
      <c r="B81" s="79" t="s">
        <v>24</v>
      </c>
      <c r="C81" s="79"/>
      <c r="D81" s="79"/>
      <c r="E81" s="79"/>
      <c r="F81" s="37"/>
      <c r="G81" s="37"/>
    </row>
    <row r="82" spans="2:7" ht="11.25" customHeight="1" x14ac:dyDescent="0.25">
      <c r="B82" s="37"/>
      <c r="C82" s="37"/>
      <c r="D82" s="37"/>
      <c r="E82" s="37"/>
      <c r="F82" s="37"/>
      <c r="G82" s="37"/>
    </row>
    <row r="83" spans="2:7" ht="11.25" customHeight="1" x14ac:dyDescent="0.25">
      <c r="B83" s="76" t="s">
        <v>495</v>
      </c>
      <c r="C83" s="76"/>
      <c r="D83" s="76"/>
      <c r="E83" s="76"/>
      <c r="F83" s="76"/>
      <c r="G83" s="76"/>
    </row>
    <row r="84" spans="2:7" ht="11.25" customHeight="1" x14ac:dyDescent="0.25">
      <c r="B84" s="78" t="s">
        <v>63</v>
      </c>
      <c r="C84" s="89" t="s">
        <v>192</v>
      </c>
      <c r="D84" s="89"/>
      <c r="E84" s="38"/>
      <c r="F84" s="89" t="s">
        <v>193</v>
      </c>
      <c r="G84" s="89"/>
    </row>
    <row r="85" spans="2:7" ht="11.25" customHeight="1" x14ac:dyDescent="0.25">
      <c r="B85" s="77"/>
      <c r="C85" s="39" t="s">
        <v>194</v>
      </c>
      <c r="D85" s="39" t="s">
        <v>195</v>
      </c>
      <c r="E85" s="40"/>
      <c r="F85" s="39" t="s">
        <v>194</v>
      </c>
      <c r="G85" s="39" t="s">
        <v>195</v>
      </c>
    </row>
    <row r="86" spans="2:7" ht="11.25" customHeight="1" x14ac:dyDescent="0.25">
      <c r="B86" s="49" t="s">
        <v>64</v>
      </c>
      <c r="C86" s="41">
        <v>-8695.5499999999593</v>
      </c>
      <c r="D86" s="42">
        <v>-8.4828840957202463</v>
      </c>
      <c r="E86" s="38"/>
      <c r="F86" s="41">
        <v>9.2254973142376002</v>
      </c>
      <c r="G86" s="42">
        <v>0.38093956741250967</v>
      </c>
    </row>
    <row r="87" spans="2:7" ht="11.25" customHeight="1" x14ac:dyDescent="0.25">
      <c r="B87" s="50" t="s">
        <v>65</v>
      </c>
      <c r="C87" s="43">
        <v>-20788.450000000186</v>
      </c>
      <c r="D87" s="44">
        <v>-4.9391528923165868</v>
      </c>
      <c r="E87" s="37"/>
      <c r="F87" s="43">
        <v>-791.40181880101045</v>
      </c>
      <c r="G87" s="44">
        <v>-6.7216614422354892</v>
      </c>
    </row>
    <row r="88" spans="2:7" ht="11.25" customHeight="1" x14ac:dyDescent="0.25">
      <c r="B88" s="50" t="s">
        <v>66</v>
      </c>
      <c r="C88" s="43">
        <v>-19599.469999998633</v>
      </c>
      <c r="D88" s="44">
        <v>-3.9090347015987086</v>
      </c>
      <c r="E88" s="37"/>
      <c r="F88" s="43">
        <v>-1664.8964480314717</v>
      </c>
      <c r="G88" s="44">
        <v>-11.311670085188833</v>
      </c>
    </row>
    <row r="89" spans="2:7" ht="11.25" customHeight="1" x14ac:dyDescent="0.25">
      <c r="B89" s="50" t="s">
        <v>67</v>
      </c>
      <c r="C89" s="43">
        <v>-26093.550000000861</v>
      </c>
      <c r="D89" s="44">
        <v>-5.2472445156763987</v>
      </c>
      <c r="E89" s="37"/>
      <c r="F89" s="43">
        <v>-1409.2843281276746</v>
      </c>
      <c r="G89" s="44">
        <v>-9.8992426369516071</v>
      </c>
    </row>
    <row r="90" spans="2:7" ht="11.25" customHeight="1" x14ac:dyDescent="0.25">
      <c r="B90" s="50" t="s">
        <v>68</v>
      </c>
      <c r="C90" s="43">
        <v>-43342.649999995949</v>
      </c>
      <c r="D90" s="44">
        <v>-5.7280328700786347</v>
      </c>
      <c r="E90" s="37"/>
      <c r="F90" s="43">
        <v>-2044.0076071305084</v>
      </c>
      <c r="G90" s="44">
        <v>-9.2972795081843174</v>
      </c>
    </row>
    <row r="91" spans="2:7" ht="11.25" customHeight="1" x14ac:dyDescent="0.25">
      <c r="B91" s="48" t="s">
        <v>11</v>
      </c>
      <c r="C91" s="45">
        <v>-118519.66999996407</v>
      </c>
      <c r="D91" s="46">
        <v>-5.2007630908014857</v>
      </c>
      <c r="E91" s="47"/>
      <c r="F91" s="45">
        <v>-5915.5834547825871</v>
      </c>
      <c r="G91" s="46">
        <v>-9.0788871243020015</v>
      </c>
    </row>
    <row r="92" spans="2:7" ht="11.25" customHeight="1" x14ac:dyDescent="0.25">
      <c r="B92" s="79" t="s">
        <v>24</v>
      </c>
      <c r="C92" s="79"/>
      <c r="D92" s="79"/>
      <c r="E92" s="79"/>
      <c r="F92" s="37"/>
      <c r="G92" s="37"/>
    </row>
    <row r="93" spans="2:7" ht="11.25" customHeight="1" x14ac:dyDescent="0.25">
      <c r="B93" s="37"/>
      <c r="C93" s="37"/>
      <c r="D93" s="37"/>
      <c r="E93" s="37"/>
      <c r="F93" s="37"/>
      <c r="G93" s="37"/>
    </row>
    <row r="94" spans="2:7" s="62" customFormat="1" ht="11.25" customHeight="1" x14ac:dyDescent="0.25">
      <c r="B94" s="76" t="s">
        <v>496</v>
      </c>
      <c r="C94" s="76"/>
      <c r="D94" s="76"/>
      <c r="E94" s="76"/>
      <c r="F94" s="76"/>
      <c r="G94" s="76"/>
    </row>
    <row r="95" spans="2:7" ht="11.25" customHeight="1" x14ac:dyDescent="0.25">
      <c r="B95" s="78" t="s">
        <v>69</v>
      </c>
      <c r="C95" s="89" t="s">
        <v>192</v>
      </c>
      <c r="D95" s="89"/>
      <c r="E95" s="38"/>
      <c r="F95" s="89" t="s">
        <v>193</v>
      </c>
      <c r="G95" s="89"/>
    </row>
    <row r="96" spans="2:7" ht="11.25" customHeight="1" x14ac:dyDescent="0.25">
      <c r="B96" s="77"/>
      <c r="C96" s="39" t="s">
        <v>194</v>
      </c>
      <c r="D96" s="39" t="s">
        <v>195</v>
      </c>
      <c r="E96" s="40"/>
      <c r="F96" s="39" t="s">
        <v>194</v>
      </c>
      <c r="G96" s="39" t="s">
        <v>195</v>
      </c>
    </row>
    <row r="97" spans="2:7" ht="11.25" customHeight="1" x14ac:dyDescent="0.25">
      <c r="B97" s="49" t="s">
        <v>70</v>
      </c>
      <c r="C97" s="41">
        <v>-1112.2500000000291</v>
      </c>
      <c r="D97" s="42">
        <v>-5.685187078307238</v>
      </c>
      <c r="E97" s="38"/>
      <c r="F97" s="41">
        <v>-8.2598062930901506</v>
      </c>
      <c r="G97" s="42">
        <v>-1.4383396160717052</v>
      </c>
    </row>
    <row r="98" spans="2:7" ht="11.25" customHeight="1" x14ac:dyDescent="0.25">
      <c r="B98" s="50" t="s">
        <v>72</v>
      </c>
      <c r="C98" s="43">
        <v>-6178.2000000002445</v>
      </c>
      <c r="D98" s="44">
        <v>-5.9606942662256603</v>
      </c>
      <c r="E98" s="37"/>
      <c r="F98" s="43">
        <v>-321.26490691936169</v>
      </c>
      <c r="G98" s="44">
        <v>-10.322543759212383</v>
      </c>
    </row>
    <row r="99" spans="2:7" ht="11.25" customHeight="1" x14ac:dyDescent="0.25">
      <c r="B99" s="50" t="s">
        <v>73</v>
      </c>
      <c r="C99" s="43">
        <v>-54439.069999998435</v>
      </c>
      <c r="D99" s="44">
        <v>-4.4528496188755717</v>
      </c>
      <c r="E99" s="37"/>
      <c r="F99" s="43">
        <v>-3312.0704056196992</v>
      </c>
      <c r="G99" s="44">
        <v>-9.8181760036522228</v>
      </c>
    </row>
    <row r="100" spans="2:7" ht="11.25" customHeight="1" x14ac:dyDescent="0.25">
      <c r="B100" s="50" t="s">
        <v>74</v>
      </c>
      <c r="C100" s="43">
        <v>-29240.999999994645</v>
      </c>
      <c r="D100" s="44">
        <v>-5.5329857990283253</v>
      </c>
      <c r="E100" s="37"/>
      <c r="F100" s="43">
        <v>-1328.0930146433384</v>
      </c>
      <c r="G100" s="44">
        <v>-8.4880651871011299</v>
      </c>
    </row>
    <row r="101" spans="2:7" ht="11.25" customHeight="1" x14ac:dyDescent="0.25">
      <c r="B101" s="50" t="s">
        <v>75</v>
      </c>
      <c r="C101" s="43">
        <v>-26991.949999995995</v>
      </c>
      <c r="D101" s="44">
        <v>-6.7504345325170672</v>
      </c>
      <c r="E101" s="37"/>
      <c r="F101" s="43">
        <v>-946.09532130142543</v>
      </c>
      <c r="G101" s="44">
        <v>-7.8464676918623733</v>
      </c>
    </row>
    <row r="102" spans="2:7" ht="11.25" customHeight="1" x14ac:dyDescent="0.25">
      <c r="B102" s="50" t="s">
        <v>20</v>
      </c>
      <c r="C102" s="43">
        <v>-557.19999999999982</v>
      </c>
      <c r="D102" s="44">
        <v>-11.681341719077565</v>
      </c>
      <c r="E102" s="37"/>
      <c r="F102" s="43">
        <v>0.19999999999999574</v>
      </c>
      <c r="G102" s="44">
        <v>0.6097560975609625</v>
      </c>
    </row>
    <row r="103" spans="2:7" ht="11.25" customHeight="1" x14ac:dyDescent="0.25">
      <c r="B103" s="48" t="s">
        <v>11</v>
      </c>
      <c r="C103" s="45">
        <v>-118519.66999996407</v>
      </c>
      <c r="D103" s="46">
        <v>-5.2007630908014857</v>
      </c>
      <c r="E103" s="47"/>
      <c r="F103" s="45">
        <v>-5915.5834547825871</v>
      </c>
      <c r="G103" s="46">
        <v>-9.0788871243020015</v>
      </c>
    </row>
    <row r="104" spans="2:7" ht="11.25" customHeight="1" x14ac:dyDescent="0.25">
      <c r="B104" s="79" t="s">
        <v>24</v>
      </c>
      <c r="C104" s="79"/>
      <c r="D104" s="79"/>
      <c r="E104" s="79"/>
      <c r="F104" s="37"/>
      <c r="G104" s="37"/>
    </row>
    <row r="105" spans="2:7" ht="11.25" customHeight="1" x14ac:dyDescent="0.25">
      <c r="B105" s="37"/>
      <c r="C105" s="37"/>
      <c r="D105" s="37"/>
      <c r="E105" s="37"/>
      <c r="F105" s="37"/>
      <c r="G105" s="37"/>
    </row>
    <row r="106" spans="2:7" s="62" customFormat="1" ht="11.25" customHeight="1" x14ac:dyDescent="0.25">
      <c r="B106" s="76" t="s">
        <v>497</v>
      </c>
      <c r="C106" s="76"/>
      <c r="D106" s="76"/>
      <c r="E106" s="76"/>
      <c r="F106" s="76"/>
      <c r="G106" s="76"/>
    </row>
    <row r="107" spans="2:7" ht="11.25" customHeight="1" x14ac:dyDescent="0.25">
      <c r="B107" s="78" t="s">
        <v>76</v>
      </c>
      <c r="C107" s="89" t="s">
        <v>192</v>
      </c>
      <c r="D107" s="89"/>
      <c r="E107" s="38"/>
      <c r="F107" s="89" t="s">
        <v>193</v>
      </c>
      <c r="G107" s="89"/>
    </row>
    <row r="108" spans="2:7" ht="11.25" customHeight="1" x14ac:dyDescent="0.25">
      <c r="B108" s="77"/>
      <c r="C108" s="39" t="s">
        <v>194</v>
      </c>
      <c r="D108" s="39" t="s">
        <v>195</v>
      </c>
      <c r="E108" s="40"/>
      <c r="F108" s="39" t="s">
        <v>194</v>
      </c>
      <c r="G108" s="39" t="s">
        <v>195</v>
      </c>
    </row>
    <row r="109" spans="2:7" ht="11.25" customHeight="1" x14ac:dyDescent="0.25">
      <c r="B109" s="49" t="s">
        <v>77</v>
      </c>
      <c r="C109" s="41">
        <v>-8460.7499999997672</v>
      </c>
      <c r="D109" s="42">
        <v>-6.6137845316822164</v>
      </c>
      <c r="E109" s="38"/>
      <c r="F109" s="41">
        <v>-357.36527008177336</v>
      </c>
      <c r="G109" s="42">
        <v>-9.1074806468654792</v>
      </c>
    </row>
    <row r="110" spans="2:7" ht="11.25" customHeight="1" x14ac:dyDescent="0.25">
      <c r="B110" s="50" t="s">
        <v>78</v>
      </c>
      <c r="C110" s="43">
        <v>-99556.769999998622</v>
      </c>
      <c r="D110" s="44">
        <v>-5.0965707607272366</v>
      </c>
      <c r="E110" s="37"/>
      <c r="F110" s="43">
        <v>-5126.6616712081523</v>
      </c>
      <c r="G110" s="44">
        <v>-9.0394735990795461</v>
      </c>
    </row>
    <row r="111" spans="2:7" ht="11.25" customHeight="1" x14ac:dyDescent="0.25">
      <c r="B111" s="50" t="s">
        <v>79</v>
      </c>
      <c r="C111" s="43">
        <v>-7116.7999999999302</v>
      </c>
      <c r="D111" s="44">
        <v>-4.273712655757361</v>
      </c>
      <c r="E111" s="37"/>
      <c r="F111" s="43">
        <v>-430.6369890161659</v>
      </c>
      <c r="G111" s="44">
        <v>-10.046033525106173</v>
      </c>
    </row>
    <row r="112" spans="2:7" ht="11.25" customHeight="1" x14ac:dyDescent="0.25">
      <c r="B112" s="50" t="s">
        <v>80</v>
      </c>
      <c r="C112" s="43">
        <v>-51</v>
      </c>
      <c r="D112" s="44">
        <v>-20.399999999999999</v>
      </c>
      <c r="E112" s="37"/>
      <c r="F112" s="43">
        <v>0.78015432843019106</v>
      </c>
      <c r="G112" s="44">
        <v>12.542985302612664</v>
      </c>
    </row>
    <row r="113" spans="2:7" ht="11.25" customHeight="1" x14ac:dyDescent="0.25">
      <c r="B113" s="50" t="s">
        <v>81</v>
      </c>
      <c r="C113" s="43">
        <v>-15.5</v>
      </c>
      <c r="D113" s="44">
        <v>-15.5</v>
      </c>
      <c r="E113" s="37"/>
      <c r="F113" s="43">
        <v>1.3769230769230774</v>
      </c>
      <c r="G113" s="44">
        <v>52.492668621700901</v>
      </c>
    </row>
    <row r="114" spans="2:7" ht="11.25" customHeight="1" x14ac:dyDescent="0.25">
      <c r="B114" s="50" t="s">
        <v>83</v>
      </c>
      <c r="C114" s="43">
        <v>-30.999999999999886</v>
      </c>
      <c r="D114" s="44">
        <v>-4.166666666666651</v>
      </c>
      <c r="E114" s="37"/>
      <c r="F114" s="43">
        <v>-1.8816820891247694</v>
      </c>
      <c r="G114" s="44">
        <v>-7.8791857378490482</v>
      </c>
    </row>
    <row r="115" spans="2:7" ht="11.25" customHeight="1" x14ac:dyDescent="0.25">
      <c r="B115" s="50" t="s">
        <v>84</v>
      </c>
      <c r="C115" s="43">
        <v>-178.50000000000136</v>
      </c>
      <c r="D115" s="44">
        <v>-7.2033898305085273</v>
      </c>
      <c r="E115" s="37"/>
      <c r="F115" s="43">
        <v>2.8050802139037216</v>
      </c>
      <c r="G115" s="44">
        <v>4.1745420975770529</v>
      </c>
    </row>
    <row r="116" spans="2:7" ht="11.25" customHeight="1" x14ac:dyDescent="0.25">
      <c r="B116" s="50" t="s">
        <v>85</v>
      </c>
      <c r="C116" s="43">
        <v>-3099.3500000000022</v>
      </c>
      <c r="D116" s="44">
        <v>-11.352930402930415</v>
      </c>
      <c r="E116" s="37"/>
      <c r="F116" s="43">
        <v>1.7053025658242404E-13</v>
      </c>
      <c r="G116" s="44">
        <v>1.3642420526593941E-13</v>
      </c>
    </row>
    <row r="117" spans="2:7" ht="11.25" customHeight="1" x14ac:dyDescent="0.25">
      <c r="B117" s="50" t="s">
        <v>20</v>
      </c>
      <c r="C117" s="43">
        <v>-10</v>
      </c>
      <c r="D117" s="44">
        <v>-6.25</v>
      </c>
      <c r="E117" s="37"/>
      <c r="F117" s="43">
        <v>-4</v>
      </c>
      <c r="G117" s="44">
        <v>-50</v>
      </c>
    </row>
    <row r="118" spans="2:7" ht="11.25" customHeight="1" x14ac:dyDescent="0.25">
      <c r="B118" s="48" t="s">
        <v>11</v>
      </c>
      <c r="C118" s="45">
        <v>-118519.66999996407</v>
      </c>
      <c r="D118" s="46">
        <v>-5.2007630908014857</v>
      </c>
      <c r="E118" s="47"/>
      <c r="F118" s="45">
        <v>-5915.5834547825871</v>
      </c>
      <c r="G118" s="46">
        <v>-9.0788871243020015</v>
      </c>
    </row>
    <row r="119" spans="2:7" ht="11.25" customHeight="1" x14ac:dyDescent="0.25">
      <c r="B119" s="79" t="s">
        <v>24</v>
      </c>
      <c r="C119" s="79"/>
      <c r="D119" s="79"/>
      <c r="E119" s="79"/>
      <c r="F119" s="37"/>
      <c r="G119" s="37"/>
    </row>
    <row r="120" spans="2:7" ht="11.25" customHeight="1" x14ac:dyDescent="0.25">
      <c r="B120" s="37"/>
      <c r="C120" s="37"/>
      <c r="D120" s="37"/>
      <c r="E120" s="37"/>
      <c r="F120" s="37"/>
      <c r="G120" s="37"/>
    </row>
    <row r="121" spans="2:7" s="62" customFormat="1" ht="11.25" customHeight="1" x14ac:dyDescent="0.25">
      <c r="B121" s="76" t="s">
        <v>498</v>
      </c>
      <c r="C121" s="76"/>
      <c r="D121" s="76"/>
      <c r="E121" s="76"/>
      <c r="F121" s="76"/>
      <c r="G121" s="76"/>
    </row>
    <row r="122" spans="2:7" ht="11.25" customHeight="1" x14ac:dyDescent="0.25">
      <c r="B122" s="78" t="s">
        <v>86</v>
      </c>
      <c r="C122" s="89" t="s">
        <v>192</v>
      </c>
      <c r="D122" s="89"/>
      <c r="E122" s="38"/>
      <c r="F122" s="89" t="s">
        <v>193</v>
      </c>
      <c r="G122" s="89"/>
    </row>
    <row r="123" spans="2:7" ht="11.25" customHeight="1" x14ac:dyDescent="0.25">
      <c r="B123" s="77"/>
      <c r="C123" s="39" t="s">
        <v>194</v>
      </c>
      <c r="D123" s="39" t="s">
        <v>195</v>
      </c>
      <c r="E123" s="40"/>
      <c r="F123" s="39" t="s">
        <v>194</v>
      </c>
      <c r="G123" s="39" t="s">
        <v>195</v>
      </c>
    </row>
    <row r="124" spans="2:7" ht="11.25" customHeight="1" x14ac:dyDescent="0.25">
      <c r="B124" s="49" t="s">
        <v>87</v>
      </c>
      <c r="C124" s="41">
        <v>-27195.200000006589</v>
      </c>
      <c r="D124" s="42">
        <v>-3.7301935653785736</v>
      </c>
      <c r="E124" s="38"/>
      <c r="F124" s="41">
        <v>-1661.6766930931044</v>
      </c>
      <c r="G124" s="42">
        <v>-8.067497394680883</v>
      </c>
    </row>
    <row r="125" spans="2:7" ht="11.25" customHeight="1" x14ac:dyDescent="0.25">
      <c r="B125" s="50" t="s">
        <v>90</v>
      </c>
      <c r="C125" s="43">
        <v>-49496.149999999325</v>
      </c>
      <c r="D125" s="44">
        <v>-5.8056390629086039</v>
      </c>
      <c r="E125" s="37"/>
      <c r="F125" s="43">
        <v>-2272.3101453330746</v>
      </c>
      <c r="G125" s="44">
        <v>-9.368879082160678</v>
      </c>
    </row>
    <row r="126" spans="2:7" ht="11.25" customHeight="1" x14ac:dyDescent="0.25">
      <c r="B126" s="50" t="s">
        <v>91</v>
      </c>
      <c r="C126" s="43">
        <v>-15.999999999999886</v>
      </c>
      <c r="D126" s="44">
        <v>-2.2662889518413438</v>
      </c>
      <c r="E126" s="37"/>
      <c r="F126" s="43">
        <v>0</v>
      </c>
      <c r="G126" s="44">
        <v>0</v>
      </c>
    </row>
    <row r="127" spans="2:7" ht="11.25" customHeight="1" x14ac:dyDescent="0.25">
      <c r="B127" s="50" t="s">
        <v>92</v>
      </c>
      <c r="C127" s="43">
        <v>-272.50000000000273</v>
      </c>
      <c r="D127" s="44">
        <v>-4.9662839438673707</v>
      </c>
      <c r="E127" s="37"/>
      <c r="F127" s="43">
        <v>-7.2146520146517759</v>
      </c>
      <c r="G127" s="44">
        <v>-6.0014747734514531</v>
      </c>
    </row>
    <row r="128" spans="2:7" ht="11.25" customHeight="1" x14ac:dyDescent="0.25">
      <c r="B128" s="50" t="s">
        <v>93</v>
      </c>
      <c r="C128" s="43">
        <v>-31553.870000002673</v>
      </c>
      <c r="D128" s="44">
        <v>-6.2681879311959703</v>
      </c>
      <c r="E128" s="37"/>
      <c r="F128" s="43">
        <v>-1967.1241525799578</v>
      </c>
      <c r="G128" s="44">
        <v>-12.464649604891111</v>
      </c>
    </row>
    <row r="129" spans="2:7" ht="11.25" customHeight="1" x14ac:dyDescent="0.25">
      <c r="B129" s="50" t="s">
        <v>20</v>
      </c>
      <c r="C129" s="43">
        <v>-9985.9499999999534</v>
      </c>
      <c r="D129" s="44">
        <v>-5.3204202652231469</v>
      </c>
      <c r="E129" s="37"/>
      <c r="F129" s="43">
        <v>-7.2578117548364389</v>
      </c>
      <c r="G129" s="44">
        <v>-0.1651094547435733</v>
      </c>
    </row>
    <row r="130" spans="2:7" ht="11.25" customHeight="1" x14ac:dyDescent="0.25">
      <c r="B130" s="48" t="s">
        <v>11</v>
      </c>
      <c r="C130" s="45">
        <v>-118519.66999996407</v>
      </c>
      <c r="D130" s="46">
        <v>-5.2007630908014857</v>
      </c>
      <c r="E130" s="47"/>
      <c r="F130" s="45">
        <v>-5915.5834547825871</v>
      </c>
      <c r="G130" s="46">
        <v>-9.0788871243020015</v>
      </c>
    </row>
    <row r="131" spans="2:7" ht="11.25" customHeight="1" x14ac:dyDescent="0.25">
      <c r="B131" s="79" t="s">
        <v>24</v>
      </c>
      <c r="C131" s="79"/>
      <c r="D131" s="79"/>
      <c r="E131" s="79"/>
      <c r="F131" s="37"/>
      <c r="G131" s="37"/>
    </row>
    <row r="132" spans="2:7" ht="11.25" customHeight="1" x14ac:dyDescent="0.25">
      <c r="B132" s="37"/>
      <c r="C132" s="37"/>
      <c r="D132" s="37"/>
      <c r="E132" s="37"/>
      <c r="F132" s="37"/>
      <c r="G132" s="37"/>
    </row>
    <row r="133" spans="2:7" s="62" customFormat="1" ht="11.25" customHeight="1" x14ac:dyDescent="0.25">
      <c r="B133" s="76" t="s">
        <v>499</v>
      </c>
      <c r="C133" s="76"/>
      <c r="D133" s="76"/>
      <c r="E133" s="76"/>
      <c r="F133" s="76"/>
      <c r="G133" s="76"/>
    </row>
    <row r="134" spans="2:7" ht="11.25" customHeight="1" x14ac:dyDescent="0.25">
      <c r="B134" s="78" t="s">
        <v>94</v>
      </c>
      <c r="C134" s="89" t="s">
        <v>192</v>
      </c>
      <c r="D134" s="89"/>
      <c r="E134" s="38"/>
      <c r="F134" s="89" t="s">
        <v>193</v>
      </c>
      <c r="G134" s="89"/>
    </row>
    <row r="135" spans="2:7" ht="11.25" customHeight="1" x14ac:dyDescent="0.25">
      <c r="B135" s="77"/>
      <c r="C135" s="39" t="s">
        <v>194</v>
      </c>
      <c r="D135" s="39" t="s">
        <v>195</v>
      </c>
      <c r="E135" s="40"/>
      <c r="F135" s="39" t="s">
        <v>194</v>
      </c>
      <c r="G135" s="39" t="s">
        <v>195</v>
      </c>
    </row>
    <row r="136" spans="2:7" ht="11.25" customHeight="1" x14ac:dyDescent="0.25">
      <c r="B136" s="49" t="s">
        <v>95</v>
      </c>
      <c r="C136" s="41">
        <v>-133.00000000000045</v>
      </c>
      <c r="D136" s="42">
        <v>-7.2204125950054525</v>
      </c>
      <c r="E136" s="38"/>
      <c r="F136" s="41">
        <v>-0.57755102040815842</v>
      </c>
      <c r="G136" s="42">
        <v>-1.5369575843154166</v>
      </c>
    </row>
    <row r="137" spans="2:7" ht="11.25" customHeight="1" x14ac:dyDescent="0.25">
      <c r="B137" s="50" t="s">
        <v>98</v>
      </c>
      <c r="C137" s="43">
        <v>0</v>
      </c>
      <c r="D137" s="44">
        <v>0</v>
      </c>
      <c r="E137" s="37"/>
      <c r="F137" s="43">
        <v>0.31413612565445082</v>
      </c>
      <c r="G137" s="44">
        <v>5.5248618784530485</v>
      </c>
    </row>
    <row r="138" spans="2:7" ht="11.25" customHeight="1" x14ac:dyDescent="0.25">
      <c r="B138" s="50" t="s">
        <v>99</v>
      </c>
      <c r="C138" s="43">
        <v>-4454.9999999999563</v>
      </c>
      <c r="D138" s="44">
        <v>-6.8741513393407576</v>
      </c>
      <c r="E138" s="37"/>
      <c r="F138" s="43">
        <v>-159.73559114770865</v>
      </c>
      <c r="G138" s="44">
        <v>-9.1816016158139639</v>
      </c>
    </row>
    <row r="139" spans="2:7" ht="11.25" customHeight="1" x14ac:dyDescent="0.25">
      <c r="B139" s="50" t="s">
        <v>100</v>
      </c>
      <c r="C139" s="43">
        <v>-2244.2499999999854</v>
      </c>
      <c r="D139" s="44">
        <v>-5.3597869698127276</v>
      </c>
      <c r="E139" s="37"/>
      <c r="F139" s="43">
        <v>-95.296725082859211</v>
      </c>
      <c r="G139" s="44">
        <v>-8.5292226266743931</v>
      </c>
    </row>
    <row r="140" spans="2:7" ht="11.25" customHeight="1" x14ac:dyDescent="0.25">
      <c r="B140" s="50" t="s">
        <v>101</v>
      </c>
      <c r="C140" s="43">
        <v>-201.99999999999818</v>
      </c>
      <c r="D140" s="44">
        <v>-1.9295061610468844</v>
      </c>
      <c r="E140" s="37"/>
      <c r="F140" s="43">
        <v>-23.395770933350889</v>
      </c>
      <c r="G140" s="44">
        <v>-8.8487689688684608</v>
      </c>
    </row>
    <row r="141" spans="2:7" ht="11.25" customHeight="1" x14ac:dyDescent="0.25">
      <c r="B141" s="50" t="s">
        <v>102</v>
      </c>
      <c r="C141" s="43">
        <v>-1362.5000000000073</v>
      </c>
      <c r="D141" s="44">
        <v>-6.2317050859861274</v>
      </c>
      <c r="E141" s="37"/>
      <c r="F141" s="43">
        <v>-29.261189045514811</v>
      </c>
      <c r="G141" s="44">
        <v>-5.4769445442577318</v>
      </c>
    </row>
    <row r="142" spans="2:7" ht="11.25" customHeight="1" x14ac:dyDescent="0.25">
      <c r="B142" s="50" t="s">
        <v>103</v>
      </c>
      <c r="C142" s="43">
        <v>-4243.7999999998137</v>
      </c>
      <c r="D142" s="44">
        <v>-6.5575746337842524</v>
      </c>
      <c r="E142" s="37"/>
      <c r="F142" s="43">
        <v>-140.53642604850484</v>
      </c>
      <c r="G142" s="44">
        <v>-8.4379076825073316</v>
      </c>
    </row>
    <row r="143" spans="2:7" ht="11.25" customHeight="1" x14ac:dyDescent="0.25">
      <c r="B143" s="50" t="s">
        <v>105</v>
      </c>
      <c r="C143" s="43">
        <v>-1700.9999999999964</v>
      </c>
      <c r="D143" s="44">
        <v>-6.9208235006916627</v>
      </c>
      <c r="E143" s="37"/>
      <c r="F143" s="43">
        <v>-67.717226890756592</v>
      </c>
      <c r="G143" s="44">
        <v>-10.249048175938206</v>
      </c>
    </row>
    <row r="144" spans="2:7" ht="11.25" customHeight="1" x14ac:dyDescent="0.25">
      <c r="B144" s="50" t="s">
        <v>106</v>
      </c>
      <c r="C144" s="43">
        <v>-2265.8499999999331</v>
      </c>
      <c r="D144" s="44">
        <v>-5.2602437608820285</v>
      </c>
      <c r="E144" s="37"/>
      <c r="F144" s="43">
        <v>-129.23232314683059</v>
      </c>
      <c r="G144" s="44">
        <v>-11.671653766351712</v>
      </c>
    </row>
    <row r="145" spans="2:7" ht="11.25" customHeight="1" x14ac:dyDescent="0.25">
      <c r="B145" s="50" t="s">
        <v>107</v>
      </c>
      <c r="C145" s="43">
        <v>-953.29999999998836</v>
      </c>
      <c r="D145" s="44">
        <v>-5.4649163036000283</v>
      </c>
      <c r="E145" s="37"/>
      <c r="F145" s="43">
        <v>-32.599611683898843</v>
      </c>
      <c r="G145" s="44">
        <v>-7.6417349643661785</v>
      </c>
    </row>
    <row r="146" spans="2:7" ht="11.25" customHeight="1" x14ac:dyDescent="0.25">
      <c r="B146" s="50" t="s">
        <v>108</v>
      </c>
      <c r="C146" s="43">
        <v>-7131.8999999989173</v>
      </c>
      <c r="D146" s="44">
        <v>-1.520729073156559</v>
      </c>
      <c r="E146" s="37"/>
      <c r="F146" s="43">
        <v>-1227.4005943615284</v>
      </c>
      <c r="G146" s="44">
        <v>-9.3910476632931701</v>
      </c>
    </row>
    <row r="147" spans="2:7" ht="11.25" customHeight="1" x14ac:dyDescent="0.25">
      <c r="B147" s="50" t="s">
        <v>109</v>
      </c>
      <c r="C147" s="43">
        <v>-12562.29999999993</v>
      </c>
      <c r="D147" s="44">
        <v>-6.1900022173495026</v>
      </c>
      <c r="E147" s="37"/>
      <c r="F147" s="43">
        <v>-342.82488690692753</v>
      </c>
      <c r="G147" s="44">
        <v>-6.0051743344447184</v>
      </c>
    </row>
    <row r="148" spans="2:7" ht="11.25" customHeight="1" x14ac:dyDescent="0.25">
      <c r="B148" s="50" t="s">
        <v>110</v>
      </c>
      <c r="C148" s="43">
        <v>-10153.599999999569</v>
      </c>
      <c r="D148" s="44">
        <v>-6.4329248976796514</v>
      </c>
      <c r="E148" s="37"/>
      <c r="F148" s="43">
        <v>-250.05794333822905</v>
      </c>
      <c r="G148" s="44">
        <v>-5.6624697082032132</v>
      </c>
    </row>
    <row r="149" spans="2:7" ht="11.25" customHeight="1" x14ac:dyDescent="0.25">
      <c r="B149" s="50" t="s">
        <v>111</v>
      </c>
      <c r="C149" s="43">
        <v>-1332.5</v>
      </c>
      <c r="D149" s="44">
        <v>-6.817949242734346</v>
      </c>
      <c r="E149" s="37"/>
      <c r="F149" s="43">
        <v>-30.515850814030955</v>
      </c>
      <c r="G149" s="44">
        <v>-6.5272334105672041</v>
      </c>
    </row>
    <row r="150" spans="2:7" ht="11.25" customHeight="1" x14ac:dyDescent="0.25">
      <c r="B150" s="50" t="s">
        <v>112</v>
      </c>
      <c r="C150" s="43">
        <v>-2580.5499999999811</v>
      </c>
      <c r="D150" s="44">
        <v>-5.4674986228229594</v>
      </c>
      <c r="E150" s="37"/>
      <c r="F150" s="43">
        <v>-147.49628348344686</v>
      </c>
      <c r="G150" s="44">
        <v>-11.500718199574463</v>
      </c>
    </row>
    <row r="151" spans="2:7" ht="11.25" customHeight="1" x14ac:dyDescent="0.25">
      <c r="B151" s="50" t="s">
        <v>113</v>
      </c>
      <c r="C151" s="43">
        <v>-20</v>
      </c>
      <c r="D151" s="44">
        <v>-3.3333333333333335</v>
      </c>
      <c r="E151" s="37"/>
      <c r="F151" s="43">
        <v>1.1753623188405733</v>
      </c>
      <c r="G151" s="44">
        <v>7.9284387525661861</v>
      </c>
    </row>
    <row r="152" spans="2:7" ht="11.25" customHeight="1" x14ac:dyDescent="0.25">
      <c r="B152" s="50" t="s">
        <v>114</v>
      </c>
      <c r="C152" s="43">
        <v>-11677.800000000483</v>
      </c>
      <c r="D152" s="44">
        <v>-5.5540600312952524</v>
      </c>
      <c r="E152" s="37"/>
      <c r="F152" s="43">
        <v>-447.98808365480909</v>
      </c>
      <c r="G152" s="44">
        <v>-6.7559778121014356</v>
      </c>
    </row>
    <row r="153" spans="2:7" ht="11.25" customHeight="1" x14ac:dyDescent="0.25">
      <c r="B153" s="50" t="s">
        <v>115</v>
      </c>
      <c r="C153" s="43">
        <v>-13054.470000000787</v>
      </c>
      <c r="D153" s="44">
        <v>-5.4952538106326205</v>
      </c>
      <c r="E153" s="37"/>
      <c r="F153" s="43">
        <v>-580.67983339047532</v>
      </c>
      <c r="G153" s="44">
        <v>-9.0074247271107417</v>
      </c>
    </row>
    <row r="154" spans="2:7" ht="11.25" customHeight="1" x14ac:dyDescent="0.25">
      <c r="B154" s="50" t="s">
        <v>116</v>
      </c>
      <c r="C154" s="43">
        <v>-1892.0000000000182</v>
      </c>
      <c r="D154" s="44">
        <v>-9.2986681083207241</v>
      </c>
      <c r="E154" s="37"/>
      <c r="F154" s="43">
        <v>-69.372141836495757</v>
      </c>
      <c r="G154" s="44">
        <v>-10.732538942565368</v>
      </c>
    </row>
    <row r="155" spans="2:7" ht="11.25" customHeight="1" x14ac:dyDescent="0.25">
      <c r="B155" s="50" t="s">
        <v>117</v>
      </c>
      <c r="C155" s="43">
        <v>-3692.9000000000233</v>
      </c>
      <c r="D155" s="44">
        <v>-7.6690964218221493</v>
      </c>
      <c r="E155" s="37"/>
      <c r="F155" s="43">
        <v>-183.89293069284122</v>
      </c>
      <c r="G155" s="44">
        <v>-11.436889060368078</v>
      </c>
    </row>
    <row r="156" spans="2:7" ht="11.25" customHeight="1" x14ac:dyDescent="0.25">
      <c r="B156" s="50" t="s">
        <v>118</v>
      </c>
      <c r="C156" s="43">
        <v>-787.00000000001455</v>
      </c>
      <c r="D156" s="44">
        <v>-6.0622400246496237</v>
      </c>
      <c r="E156" s="37"/>
      <c r="F156" s="43">
        <v>-80.385648621585233</v>
      </c>
      <c r="G156" s="44">
        <v>-15.300312985801384</v>
      </c>
    </row>
    <row r="157" spans="2:7" ht="11.25" customHeight="1" x14ac:dyDescent="0.25">
      <c r="B157" s="50" t="s">
        <v>119</v>
      </c>
      <c r="C157" s="43">
        <v>-16422.5</v>
      </c>
      <c r="D157" s="44">
        <v>-5.6496640647307519</v>
      </c>
      <c r="E157" s="37"/>
      <c r="F157" s="43">
        <v>-991.61390178193687</v>
      </c>
      <c r="G157" s="44">
        <v>-10.852000450451962</v>
      </c>
    </row>
    <row r="158" spans="2:7" ht="11.25" customHeight="1" x14ac:dyDescent="0.25">
      <c r="B158" s="50" t="s">
        <v>120</v>
      </c>
      <c r="C158" s="43">
        <v>0</v>
      </c>
      <c r="D158" s="44">
        <v>0</v>
      </c>
      <c r="E158" s="37"/>
      <c r="F158" s="43">
        <v>0</v>
      </c>
      <c r="G158" s="44">
        <v>0</v>
      </c>
    </row>
    <row r="159" spans="2:7" ht="11.25" customHeight="1" x14ac:dyDescent="0.25">
      <c r="B159" s="50" t="s">
        <v>122</v>
      </c>
      <c r="C159" s="43">
        <v>-2654.4999999999891</v>
      </c>
      <c r="D159" s="44">
        <v>-9.3567148396192881</v>
      </c>
      <c r="E159" s="37"/>
      <c r="F159" s="43">
        <v>-221.28831623637529</v>
      </c>
      <c r="G159" s="44">
        <v>-20.782376446291781</v>
      </c>
    </row>
    <row r="160" spans="2:7" ht="11.25" customHeight="1" x14ac:dyDescent="0.25">
      <c r="B160" s="50" t="s">
        <v>123</v>
      </c>
      <c r="C160" s="43">
        <v>-2163.6999999999607</v>
      </c>
      <c r="D160" s="44">
        <v>-6.787652539448386</v>
      </c>
      <c r="E160" s="37"/>
      <c r="F160" s="43">
        <v>-104.77598423307722</v>
      </c>
      <c r="G160" s="44">
        <v>-9.9903111635126933</v>
      </c>
    </row>
    <row r="161" spans="2:7" ht="11.25" customHeight="1" x14ac:dyDescent="0.25">
      <c r="B161" s="50" t="s">
        <v>124</v>
      </c>
      <c r="C161" s="43">
        <v>-10917.449999999808</v>
      </c>
      <c r="D161" s="44">
        <v>-6.6940438525493615</v>
      </c>
      <c r="E161" s="37"/>
      <c r="F161" s="43">
        <v>-511.25790657275684</v>
      </c>
      <c r="G161" s="44">
        <v>-10.794553773417977</v>
      </c>
    </row>
    <row r="162" spans="2:7" ht="11.25" customHeight="1" x14ac:dyDescent="0.25">
      <c r="B162" s="50" t="s">
        <v>20</v>
      </c>
      <c r="C162" s="43">
        <v>-3915.8000000001048</v>
      </c>
      <c r="D162" s="44">
        <v>-8.2389328395895003</v>
      </c>
      <c r="E162" s="37"/>
      <c r="F162" s="43">
        <v>-49.170232297986786</v>
      </c>
      <c r="G162" s="44">
        <v>-6.1992029322040896</v>
      </c>
    </row>
    <row r="163" spans="2:7" ht="11.25" customHeight="1" x14ac:dyDescent="0.25">
      <c r="B163" s="48" t="s">
        <v>11</v>
      </c>
      <c r="C163" s="45">
        <v>-118519.66999996407</v>
      </c>
      <c r="D163" s="46">
        <v>-5.2007630908014857</v>
      </c>
      <c r="E163" s="47"/>
      <c r="F163" s="45">
        <v>-5915.5834547825871</v>
      </c>
      <c r="G163" s="46">
        <v>-9.0788871243020015</v>
      </c>
    </row>
    <row r="164" spans="2:7" ht="11.25" customHeight="1" x14ac:dyDescent="0.25">
      <c r="B164" s="79" t="s">
        <v>24</v>
      </c>
      <c r="C164" s="79"/>
      <c r="D164" s="79"/>
      <c r="E164" s="79"/>
      <c r="F164" s="37"/>
      <c r="G164" s="37"/>
    </row>
    <row r="165" spans="2:7" ht="11.25" customHeight="1" x14ac:dyDescent="0.25">
      <c r="B165" s="37"/>
      <c r="C165" s="37"/>
      <c r="D165" s="37"/>
      <c r="E165" s="37"/>
      <c r="F165" s="37"/>
      <c r="G165" s="37"/>
    </row>
    <row r="166" spans="2:7" s="62" customFormat="1" ht="11.25" customHeight="1" x14ac:dyDescent="0.25">
      <c r="B166" s="76" t="s">
        <v>500</v>
      </c>
      <c r="C166" s="76"/>
      <c r="D166" s="76"/>
      <c r="E166" s="76"/>
      <c r="F166" s="76"/>
      <c r="G166" s="76"/>
    </row>
    <row r="167" spans="2:7" ht="11.25" customHeight="1" x14ac:dyDescent="0.25">
      <c r="B167" s="78" t="s">
        <v>127</v>
      </c>
      <c r="C167" s="89" t="s">
        <v>192</v>
      </c>
      <c r="D167" s="89"/>
      <c r="E167" s="38"/>
      <c r="F167" s="89" t="s">
        <v>193</v>
      </c>
      <c r="G167" s="89"/>
    </row>
    <row r="168" spans="2:7" ht="11.25" customHeight="1" x14ac:dyDescent="0.25">
      <c r="B168" s="77"/>
      <c r="C168" s="39" t="s">
        <v>194</v>
      </c>
      <c r="D168" s="39" t="s">
        <v>195</v>
      </c>
      <c r="E168" s="40"/>
      <c r="F168" s="39" t="s">
        <v>194</v>
      </c>
      <c r="G168" s="39" t="s">
        <v>195</v>
      </c>
    </row>
    <row r="169" spans="2:7" ht="11.25" customHeight="1" x14ac:dyDescent="0.25">
      <c r="B169" s="49" t="s">
        <v>128</v>
      </c>
      <c r="C169" s="41">
        <v>-58199.469999993802</v>
      </c>
      <c r="D169" s="42">
        <v>-5.5183891087620163</v>
      </c>
      <c r="E169" s="38"/>
      <c r="F169" s="41">
        <v>-2495.0046349013974</v>
      </c>
      <c r="G169" s="42">
        <v>-8.7347858495052719</v>
      </c>
    </row>
    <row r="170" spans="2:7" ht="11.25" customHeight="1" x14ac:dyDescent="0.25">
      <c r="B170" s="50" t="s">
        <v>129</v>
      </c>
      <c r="C170" s="43">
        <v>-44835.150000001304</v>
      </c>
      <c r="D170" s="44">
        <v>-4.4079191859608766</v>
      </c>
      <c r="E170" s="37"/>
      <c r="F170" s="43">
        <v>-2619.6018990945049</v>
      </c>
      <c r="G170" s="44">
        <v>-8.8083151429089881</v>
      </c>
    </row>
    <row r="171" spans="2:7" ht="11.25" customHeight="1" x14ac:dyDescent="0.25">
      <c r="B171" s="50" t="s">
        <v>130</v>
      </c>
      <c r="C171" s="43">
        <v>-10332.50000000032</v>
      </c>
      <c r="D171" s="44">
        <v>-6.95323014804866</v>
      </c>
      <c r="E171" s="37"/>
      <c r="F171" s="43">
        <v>-626.67828590360841</v>
      </c>
      <c r="G171" s="44">
        <v>-12.074311350838384</v>
      </c>
    </row>
    <row r="172" spans="2:7" ht="11.25" customHeight="1" x14ac:dyDescent="0.25">
      <c r="B172" s="50" t="s">
        <v>131</v>
      </c>
      <c r="C172" s="43">
        <v>-2123.2500000000364</v>
      </c>
      <c r="D172" s="44">
        <v>-7.4138412654074335</v>
      </c>
      <c r="E172" s="37"/>
      <c r="F172" s="43">
        <v>-184.23939867088825</v>
      </c>
      <c r="G172" s="44">
        <v>-13.777592767159557</v>
      </c>
    </row>
    <row r="173" spans="2:7" ht="11.25" customHeight="1" x14ac:dyDescent="0.25">
      <c r="B173" s="50" t="s">
        <v>20</v>
      </c>
      <c r="C173" s="43">
        <v>-3029.2999999999483</v>
      </c>
      <c r="D173" s="44">
        <v>-10.146709093953941</v>
      </c>
      <c r="E173" s="37"/>
      <c r="F173" s="43">
        <v>9.9407637939271467</v>
      </c>
      <c r="G173" s="44">
        <v>3.048760068751581</v>
      </c>
    </row>
    <row r="174" spans="2:7" ht="11.25" customHeight="1" x14ac:dyDescent="0.25">
      <c r="B174" s="48" t="s">
        <v>11</v>
      </c>
      <c r="C174" s="45">
        <v>-118519.66999996407</v>
      </c>
      <c r="D174" s="46">
        <v>-5.2007630908014857</v>
      </c>
      <c r="E174" s="47"/>
      <c r="F174" s="45">
        <v>-5915.5834547825871</v>
      </c>
      <c r="G174" s="46">
        <v>-9.0788871243020015</v>
      </c>
    </row>
    <row r="175" spans="2:7" ht="11.25" customHeight="1" x14ac:dyDescent="0.25">
      <c r="B175" s="79" t="s">
        <v>24</v>
      </c>
      <c r="C175" s="79"/>
      <c r="D175" s="79"/>
      <c r="E175" s="79"/>
      <c r="F175" s="37"/>
      <c r="G175" s="37"/>
    </row>
  </sheetData>
  <mergeCells count="59">
    <mergeCell ref="B2:G2"/>
    <mergeCell ref="B167:B168"/>
    <mergeCell ref="C167:D167"/>
    <mergeCell ref="F167:G167"/>
    <mergeCell ref="B175:E175"/>
    <mergeCell ref="B166:G166"/>
    <mergeCell ref="B164:E164"/>
    <mergeCell ref="B107:B108"/>
    <mergeCell ref="C107:D107"/>
    <mergeCell ref="F107:G107"/>
    <mergeCell ref="B119:E119"/>
    <mergeCell ref="B122:B123"/>
    <mergeCell ref="C122:D122"/>
    <mergeCell ref="F122:G122"/>
    <mergeCell ref="B121:G121"/>
    <mergeCell ref="B133:G133"/>
    <mergeCell ref="B131:E131"/>
    <mergeCell ref="B134:B135"/>
    <mergeCell ref="C134:D134"/>
    <mergeCell ref="F134:G134"/>
    <mergeCell ref="B94:G94"/>
    <mergeCell ref="B106:G106"/>
    <mergeCell ref="B95:B96"/>
    <mergeCell ref="C95:D95"/>
    <mergeCell ref="F95:G95"/>
    <mergeCell ref="B104:E104"/>
    <mergeCell ref="F84:G84"/>
    <mergeCell ref="B92:E92"/>
    <mergeCell ref="B54:B55"/>
    <mergeCell ref="C54:D54"/>
    <mergeCell ref="F54:G54"/>
    <mergeCell ref="B68:E68"/>
    <mergeCell ref="B71:B72"/>
    <mergeCell ref="C71:D71"/>
    <mergeCell ref="F71:G71"/>
    <mergeCell ref="B70:G70"/>
    <mergeCell ref="B83:G83"/>
    <mergeCell ref="B81:E81"/>
    <mergeCell ref="B84:B85"/>
    <mergeCell ref="C84:D84"/>
    <mergeCell ref="B41:G41"/>
    <mergeCell ref="B53:G53"/>
    <mergeCell ref="B42:B43"/>
    <mergeCell ref="C42:D42"/>
    <mergeCell ref="F42:G42"/>
    <mergeCell ref="B51:E51"/>
    <mergeCell ref="F25:G25"/>
    <mergeCell ref="B39:E39"/>
    <mergeCell ref="B3:B4"/>
    <mergeCell ref="C3:D3"/>
    <mergeCell ref="F3:G3"/>
    <mergeCell ref="B17:B18"/>
    <mergeCell ref="C17:D17"/>
    <mergeCell ref="F17:G17"/>
    <mergeCell ref="B24:G24"/>
    <mergeCell ref="B22:E22"/>
    <mergeCell ref="B25:B26"/>
    <mergeCell ref="C25:D25"/>
    <mergeCell ref="B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Sez_1</vt:lpstr>
      <vt:lpstr>Sez_2</vt:lpstr>
      <vt:lpstr>Sez_3</vt:lpstr>
      <vt:lpstr>Sez_4.1</vt:lpstr>
      <vt:lpstr>Sez_4.2</vt:lpstr>
      <vt:lpstr>Sez_5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Benni</dc:creator>
  <cp:lastModifiedBy>Federica Benni</cp:lastModifiedBy>
  <dcterms:created xsi:type="dcterms:W3CDTF">2015-06-05T18:19:34Z</dcterms:created>
  <dcterms:modified xsi:type="dcterms:W3CDTF">2024-03-07T15:07:34Z</dcterms:modified>
</cp:coreProperties>
</file>